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8172" windowWidth="14808" windowHeight="12132" tabRatio="797"/>
  </bookViews>
  <sheets>
    <sheet name="Key Apps" sheetId="22" r:id="rId1"/>
    <sheet name="Key Sites" sheetId="23" r:id="rId2"/>
    <sheet name="SharkFest Apps" sheetId="27" r:id="rId3"/>
    <sheet name="SharkFest Views to Infra" sheetId="17" r:id="rId4"/>
    <sheet name="Views to Apps Scored" sheetId="26" r:id="rId5"/>
    <sheet name="Views to Apps" sheetId="16" r:id="rId6"/>
    <sheet name="Apps to Data Sources" sheetId="25" r:id="rId7"/>
    <sheet name="Packet Drill Down" sheetId="24" r:id="rId8"/>
    <sheet name="View 2 Source-BP Std" sheetId="12" r:id="rId9"/>
    <sheet name="Data 2 Process Matrix-BP Std" sheetId="11" r:id="rId10"/>
  </sheets>
  <definedNames>
    <definedName name="products_table" localSheetId="0">#REF!</definedName>
    <definedName name="products_table" localSheetId="1">#REF!</definedName>
    <definedName name="products_table">#REF!</definedName>
    <definedName name="views_table" localSheetId="0">#REF!</definedName>
    <definedName name="views_table" localSheetId="1">#REF!</definedName>
    <definedName name="views_table">#REF!</definedName>
  </definedNames>
  <calcPr calcId="162913"/>
</workbook>
</file>

<file path=xl/calcChain.xml><?xml version="1.0" encoding="utf-8"?>
<calcChain xmlns="http://schemas.openxmlformats.org/spreadsheetml/2006/main">
  <c r="Q24" i="27" l="1"/>
  <c r="P24" i="27"/>
  <c r="O24" i="27"/>
  <c r="N24" i="27"/>
  <c r="M24" i="27"/>
  <c r="L24" i="27"/>
  <c r="K24" i="27"/>
  <c r="J24" i="27"/>
  <c r="I24" i="27"/>
  <c r="H24" i="27"/>
  <c r="G24" i="27"/>
  <c r="F24" i="27"/>
  <c r="E24" i="27"/>
  <c r="Q23" i="27"/>
  <c r="P23" i="27"/>
  <c r="O23" i="27"/>
  <c r="N23" i="27"/>
  <c r="M23" i="27"/>
  <c r="L23" i="27"/>
  <c r="K23" i="27"/>
  <c r="J23" i="27"/>
  <c r="I23" i="27"/>
  <c r="H23" i="27"/>
  <c r="G23" i="27"/>
  <c r="F23" i="27"/>
  <c r="E23" i="27"/>
  <c r="Q22" i="27"/>
  <c r="P22" i="27"/>
  <c r="O22" i="27"/>
  <c r="N22" i="27"/>
  <c r="M22" i="27"/>
  <c r="L22" i="27"/>
  <c r="K22" i="27"/>
  <c r="J22" i="27"/>
  <c r="I22" i="27"/>
  <c r="H22" i="27"/>
  <c r="G22" i="27"/>
  <c r="F22" i="27"/>
  <c r="E22" i="27"/>
  <c r="Q21" i="27"/>
  <c r="P21" i="27"/>
  <c r="O21" i="27"/>
  <c r="N21" i="27"/>
  <c r="M21" i="27"/>
  <c r="L21" i="27"/>
  <c r="K21" i="27"/>
  <c r="J21" i="27"/>
  <c r="I21" i="27"/>
  <c r="H21" i="27"/>
  <c r="G21" i="27"/>
  <c r="F21" i="27"/>
  <c r="E21" i="27"/>
  <c r="Q20" i="27"/>
  <c r="P20" i="27"/>
  <c r="O20" i="27"/>
  <c r="N20" i="27"/>
  <c r="M20" i="27"/>
  <c r="L20" i="27"/>
  <c r="K20" i="27"/>
  <c r="J20" i="27"/>
  <c r="I20" i="27"/>
  <c r="H20" i="27"/>
  <c r="G20" i="27"/>
  <c r="F20" i="27"/>
  <c r="E20" i="27"/>
  <c r="Q19" i="27"/>
  <c r="P19" i="27"/>
  <c r="O19" i="27"/>
  <c r="N19" i="27"/>
  <c r="M19" i="27"/>
  <c r="L19" i="27"/>
  <c r="K19" i="27"/>
  <c r="J19" i="27"/>
  <c r="I19" i="27"/>
  <c r="H19" i="27"/>
  <c r="G19" i="27"/>
  <c r="F19" i="27"/>
  <c r="E19" i="27"/>
  <c r="I18" i="27"/>
  <c r="H18" i="27"/>
  <c r="G18" i="27"/>
  <c r="F18" i="27"/>
  <c r="E18" i="27"/>
  <c r="G33" i="26" l="1"/>
  <c r="H33" i="26"/>
  <c r="I33" i="26"/>
  <c r="J33" i="26"/>
  <c r="K33" i="26"/>
  <c r="L33" i="26"/>
  <c r="M33" i="26"/>
  <c r="N33" i="26"/>
  <c r="O33" i="26"/>
  <c r="P33" i="26"/>
  <c r="Q33" i="26"/>
  <c r="F33" i="26"/>
  <c r="H28" i="26"/>
  <c r="I28" i="26"/>
  <c r="F28" i="26"/>
  <c r="G28" i="26"/>
  <c r="E28" i="26"/>
  <c r="F29" i="26"/>
  <c r="G29" i="26"/>
  <c r="H29" i="26"/>
  <c r="I29" i="26"/>
  <c r="J29" i="26"/>
  <c r="K29" i="26"/>
  <c r="L29" i="26"/>
  <c r="M29" i="26"/>
  <c r="N29" i="26"/>
  <c r="O29" i="26"/>
  <c r="P29" i="26"/>
  <c r="Q29" i="26"/>
  <c r="F30" i="26"/>
  <c r="G30" i="26"/>
  <c r="H30" i="26"/>
  <c r="I30" i="26"/>
  <c r="J30" i="26"/>
  <c r="K30" i="26"/>
  <c r="L30" i="26"/>
  <c r="M30" i="26"/>
  <c r="N30" i="26"/>
  <c r="O30" i="26"/>
  <c r="P30" i="26"/>
  <c r="Q30" i="26"/>
  <c r="F31" i="26"/>
  <c r="G31" i="26"/>
  <c r="H31" i="26"/>
  <c r="I31" i="26"/>
  <c r="J31" i="26"/>
  <c r="K31" i="26"/>
  <c r="L31" i="26"/>
  <c r="M31" i="26"/>
  <c r="N31" i="26"/>
  <c r="O31" i="26"/>
  <c r="P31" i="26"/>
  <c r="Q31" i="26"/>
  <c r="F32" i="26"/>
  <c r="G32" i="26"/>
  <c r="H32" i="26"/>
  <c r="I32" i="26"/>
  <c r="J32" i="26"/>
  <c r="K32" i="26"/>
  <c r="L32" i="26"/>
  <c r="M32" i="26"/>
  <c r="N32" i="26"/>
  <c r="O32" i="26"/>
  <c r="P32" i="26"/>
  <c r="Q32" i="26"/>
  <c r="F34" i="26"/>
  <c r="G34" i="26"/>
  <c r="H34" i="26"/>
  <c r="I34" i="26"/>
  <c r="J34" i="26"/>
  <c r="K34" i="26"/>
  <c r="L34" i="26"/>
  <c r="M34" i="26"/>
  <c r="N34" i="26"/>
  <c r="O34" i="26"/>
  <c r="P34" i="26"/>
  <c r="Q34" i="26"/>
  <c r="E30" i="26"/>
  <c r="E31" i="26"/>
  <c r="E32" i="26"/>
  <c r="E33" i="26"/>
  <c r="E34" i="26"/>
  <c r="E29" i="26"/>
</calcChain>
</file>

<file path=xl/sharedStrings.xml><?xml version="1.0" encoding="utf-8"?>
<sst xmlns="http://schemas.openxmlformats.org/spreadsheetml/2006/main" count="333" uniqueCount="151">
  <si>
    <t>N/A</t>
  </si>
  <si>
    <t>Enterprise Architecture</t>
  </si>
  <si>
    <t>Sort &amp; Hide</t>
  </si>
  <si>
    <t xml:space="preserve"> </t>
  </si>
  <si>
    <t>Primary Data Source</t>
  </si>
  <si>
    <t>Secondary Data Source</t>
  </si>
  <si>
    <t>Network Architecture</t>
  </si>
  <si>
    <t>Incident Mgmt</t>
  </si>
  <si>
    <t>Problem Mgmt</t>
  </si>
  <si>
    <t>Unit Test</t>
  </si>
  <si>
    <t>System Test</t>
  </si>
  <si>
    <t>Load Test</t>
  </si>
  <si>
    <t>Capacity Planning</t>
  </si>
  <si>
    <t>Security Mgmt</t>
  </si>
  <si>
    <t>Business Planning</t>
  </si>
  <si>
    <t>Service Mgmt</t>
  </si>
  <si>
    <t>Perf Testing</t>
  </si>
  <si>
    <t>Event Mgmt</t>
  </si>
  <si>
    <t>End User Experience</t>
  </si>
  <si>
    <t>Optimizaiton Effectiveness</t>
  </si>
  <si>
    <t>Device Configurations</t>
  </si>
  <si>
    <t>Application Response Time</t>
  </si>
  <si>
    <t>Network Latency</t>
  </si>
  <si>
    <t>Historical Trends</t>
  </si>
  <si>
    <t>Network E2E Performance</t>
  </si>
  <si>
    <t>Network Resource Utilization</t>
  </si>
  <si>
    <t>Server Resource Utilization</t>
  </si>
  <si>
    <t>Unified Performance Views</t>
  </si>
  <si>
    <t>Packets</t>
  </si>
  <si>
    <t>SNMP</t>
  </si>
  <si>
    <t>NetFlow</t>
  </si>
  <si>
    <t>OS Resource Managers</t>
  </si>
  <si>
    <t>WMI</t>
  </si>
  <si>
    <t>Optimization Devices</t>
  </si>
  <si>
    <t>Synth Testing</t>
  </si>
  <si>
    <t>Device Resource Managers</t>
  </si>
  <si>
    <t>Application Logging</t>
  </si>
  <si>
    <t>Call / Video Quality Logging</t>
  </si>
  <si>
    <t>Application Metrics</t>
  </si>
  <si>
    <t>App Transaction Traces</t>
  </si>
  <si>
    <t>Client Resource Utilization</t>
  </si>
  <si>
    <t>Browser Based Metrics</t>
  </si>
  <si>
    <t>Views</t>
  </si>
  <si>
    <t>Types of Data Sources</t>
  </si>
  <si>
    <t>Change / Release Mgmt</t>
  </si>
  <si>
    <t>Config / Asset Mgmt</t>
  </si>
  <si>
    <t>Application Code Profiles</t>
  </si>
  <si>
    <t>Application Tier Response Time</t>
  </si>
  <si>
    <t>Detailed Network Forensics</t>
  </si>
  <si>
    <t>UC Performance Details</t>
  </si>
  <si>
    <t>Consumed by These Workflows</t>
  </si>
  <si>
    <t>Key Applications</t>
  </si>
  <si>
    <t>Order Management</t>
  </si>
  <si>
    <t>Pricing</t>
  </si>
  <si>
    <t>Payroll</t>
  </si>
  <si>
    <t>SAP</t>
  </si>
  <si>
    <t>Logistics</t>
  </si>
  <si>
    <t>Partner Bank Feeds</t>
  </si>
  <si>
    <t>Tibco</t>
  </si>
  <si>
    <t>abc.com</t>
  </si>
  <si>
    <t>SFDC</t>
  </si>
  <si>
    <t>Call Center</t>
  </si>
  <si>
    <t>O365 Sharepoint</t>
  </si>
  <si>
    <t>OnPrem Sharepoint</t>
  </si>
  <si>
    <t>Exchange</t>
  </si>
  <si>
    <t>DNS</t>
  </si>
  <si>
    <t>Single Sign On (SSO)</t>
  </si>
  <si>
    <t>Prod NetApp Filers</t>
  </si>
  <si>
    <t>Complete</t>
  </si>
  <si>
    <t>Partial</t>
  </si>
  <si>
    <t>Global Load Balancer</t>
  </si>
  <si>
    <t>AD/LDAP</t>
  </si>
  <si>
    <t>Local Load Balancers</t>
  </si>
  <si>
    <t xml:space="preserve">Critical Infrastructure Services </t>
  </si>
  <si>
    <t>Some Risk</t>
  </si>
  <si>
    <t>Significant Risk</t>
  </si>
  <si>
    <t>App Name</t>
  </si>
  <si>
    <t>Primary BU</t>
  </si>
  <si>
    <t>Business Use</t>
  </si>
  <si>
    <t>Count of Registered Users</t>
  </si>
  <si>
    <t>Peak Concurrent Users</t>
  </si>
  <si>
    <t>Est. cost of outage /Hr (Low)</t>
  </si>
  <si>
    <t>Est. cost of outage /Hr (Med)</t>
  </si>
  <si>
    <t>Est. cost of outage /Hr (High)</t>
  </si>
  <si>
    <t>Business Impact of Outage, (choose all that apply)</t>
  </si>
  <si>
    <t>Higher Costs (Y/N)</t>
  </si>
  <si>
    <t>Lost Revenue (Y/N)</t>
  </si>
  <si>
    <t>Customer Sat (Y/N)</t>
  </si>
  <si>
    <t>Other (Specify)</t>
  </si>
  <si>
    <t>Lost Mktk Opportunity (Y/N)</t>
  </si>
  <si>
    <t>Enter details for up to 10 applications considered critical to the business</t>
  </si>
  <si>
    <t>App #</t>
  </si>
  <si>
    <t>App Technology</t>
  </si>
  <si>
    <t>Est. # of outages last 90 days</t>
  </si>
  <si>
    <t>Est. total minutes outage / impact last 90 days</t>
  </si>
  <si>
    <t>Legend:</t>
  </si>
  <si>
    <t>App Name - how do you refer to this app internally</t>
  </si>
  <si>
    <t>App Technology - details of the underlyiing technology;  could be 3rd party package name and/or underlying app frameworks (Java, .NET, SAP, Peoplesoft, etc.), include version numbers where appropriate</t>
  </si>
  <si>
    <t>Primary BU - list of one or more primary business units that rely on this app</t>
  </si>
  <si>
    <t>Business Use - brief description of the business purpose fo the app</t>
  </si>
  <si>
    <t>Est. # of outages last 90 days - if known</t>
  </si>
  <si>
    <t>Est. total minutes outage / impact - if known</t>
  </si>
  <si>
    <t>Count of Registered Users - rough count of users with accounts, does not need to be exact</t>
  </si>
  <si>
    <t>Peak Concurrent Users - rough idea of how many users are logged during a peak business hour.  If global user community, consider the peak when all geos are active concurrently</t>
  </si>
  <si>
    <t>Est. Cost of Outage / Hr  - three ball park, rough idea notions of the business cost of an outage (low, medium, high)</t>
  </si>
  <si>
    <t>Type of business impact (Y/N) - Lost revenue, Higher costs, Lost Mktk, Customer Sat, placeholder for any other that might apply</t>
  </si>
  <si>
    <t>&lt;Customer&gt; Visibility Workshop - Key Sites</t>
  </si>
  <si>
    <t>Site #</t>
  </si>
  <si>
    <t>Site Name</t>
  </si>
  <si>
    <t>Enter details for up to 10 sites considered critical to the business</t>
  </si>
  <si>
    <t xml:space="preserve">Hosting Location </t>
  </si>
  <si>
    <t>Hosting Location - where is the application hosted?  On-prem DC name;  cloud provider, SaaS provider, multi / hybrid deployment?</t>
  </si>
  <si>
    <t>Not Applicable</t>
  </si>
  <si>
    <t xml:space="preserve">Overall </t>
  </si>
  <si>
    <t>Packet Drill Down</t>
  </si>
  <si>
    <t>Capture Points</t>
  </si>
  <si>
    <t>DMZ</t>
  </si>
  <si>
    <t>Web Tier</t>
  </si>
  <si>
    <t>App Tier</t>
  </si>
  <si>
    <t>DB Tier</t>
  </si>
  <si>
    <t>NAS Storage</t>
  </si>
  <si>
    <t>Host Capture</t>
  </si>
  <si>
    <t>Data Sources</t>
  </si>
  <si>
    <t>WAN Packet</t>
  </si>
  <si>
    <t>Web Tier Packets</t>
  </si>
  <si>
    <t>App Teir Packets</t>
  </si>
  <si>
    <t>DB Tier Packets</t>
  </si>
  <si>
    <t>Might be replaced by the App to Data Source tab</t>
  </si>
  <si>
    <t>Powerstrip</t>
  </si>
  <si>
    <t>OBI</t>
  </si>
  <si>
    <t>ERP</t>
  </si>
  <si>
    <t>Sig. Risk</t>
  </si>
  <si>
    <t>TBD</t>
  </si>
  <si>
    <t>App</t>
  </si>
  <si>
    <t>Oracle</t>
  </si>
  <si>
    <t>&lt;Customer&gt; Visibility Assessment - Key Apps</t>
  </si>
  <si>
    <t xml:space="preserve">End User Experience </t>
  </si>
  <si>
    <t>Web to App Performance</t>
  </si>
  <si>
    <t>App to DB Performance</t>
  </si>
  <si>
    <t>App to SSO Performance</t>
  </si>
  <si>
    <t>Finance</t>
  </si>
  <si>
    <t>Key Applications Current State</t>
  </si>
  <si>
    <t>App to Partner Systems</t>
  </si>
  <si>
    <t>Response Time</t>
  </si>
  <si>
    <t>Transaction Rates</t>
  </si>
  <si>
    <t>Resource Utilization</t>
  </si>
  <si>
    <t>Connection Rates</t>
  </si>
  <si>
    <t>Throughput Rates</t>
  </si>
  <si>
    <t>Packet Captures</t>
  </si>
  <si>
    <t>Packet Loss / Retrans</t>
  </si>
  <si>
    <t>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</si>
</sst>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1" applyProtection="0">
      <alignment horizontal="center" vertical="center"/>
    </xf>
  </cellStyleXfs>
  <cellXfs count="4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wrapText="1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/>
    <xf numFmtId="0" fontId="2" fillId="0" borderId="0" xfId="0" applyFont="1" applyBorder="1"/>
    <xf numFmtId="0" fontId="0" fillId="0" borderId="0" xfId="0" applyBorder="1" applyAlignment="1">
      <alignment vertical="center"/>
    </xf>
    <xf numFmtId="0" fontId="4" fillId="0" borderId="0" xfId="0" applyFon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5" borderId="0" xfId="0" applyFill="1" applyAlignment="1">
      <alignment wrapText="1"/>
    </xf>
    <xf numFmtId="0" fontId="0" fillId="6" borderId="0" xfId="0" applyFill="1" applyAlignment="1">
      <alignment wrapText="1"/>
    </xf>
    <xf numFmtId="0" fontId="0" fillId="7" borderId="0" xfId="0" applyFill="1"/>
    <xf numFmtId="0" fontId="0" fillId="8" borderId="0" xfId="0" applyFill="1"/>
    <xf numFmtId="0" fontId="0" fillId="0" borderId="0" xfId="0" applyFill="1" applyBorder="1"/>
    <xf numFmtId="0" fontId="3" fillId="0" borderId="5" xfId="0" applyFont="1" applyBorder="1" applyAlignment="1">
      <alignment vertical="center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7" fillId="0" borderId="0" xfId="0" applyFont="1" applyBorder="1"/>
  </cellXfs>
  <cellStyles count="2">
    <cellStyle name="Dark Green" xfId="1"/>
    <cellStyle name="Normal" xfId="0" builtinId="0"/>
  </cellStyles>
  <dxfs count="397"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34998626667073579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0.34998626667073579"/>
      </font>
      <fill>
        <patternFill>
          <bgColor theme="0" tint="-0.14996795556505021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ont>
        <color rgb="FF99FF33"/>
      </font>
      <fill>
        <patternFill>
          <bgColor rgb="FF99FF33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rgb="FF00B050"/>
      </font>
      <fill>
        <patternFill>
          <bgColor rgb="FF00B050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  <dxf>
      <fill>
        <patternFill>
          <bgColor theme="6" tint="0.39994506668294322"/>
        </patternFill>
      </fill>
    </dxf>
    <dxf>
      <font>
        <color theme="6" tint="0.39994506668294322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'SharkFest Apps'!$E$18</c:f>
              <c:strCache>
                <c:ptCount val="1"/>
                <c:pt idx="0">
                  <c:v>Oracle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1B4-4577-8550-1E9E4EC82AB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1B4-4577-8550-1E9E4EC82AB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1B4-4577-8550-1E9E4EC82AB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1B4-4577-8550-1E9E4EC82AB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1B4-4577-8550-1E9E4EC82AB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1B4-4577-8550-1E9E4EC82ABA}"/>
              </c:ext>
            </c:extLst>
          </c:dPt>
          <c:cat>
            <c:strRef>
              <c:f>'SharkFest Apps'!$B$19:$B$24</c:f>
              <c:strCache>
                <c:ptCount val="6"/>
                <c:pt idx="0">
                  <c:v>Complete</c:v>
                </c:pt>
                <c:pt idx="1">
                  <c:v>Partial</c:v>
                </c:pt>
                <c:pt idx="2">
                  <c:v>Some Risk</c:v>
                </c:pt>
                <c:pt idx="3">
                  <c:v>Sig. Risk</c:v>
                </c:pt>
                <c:pt idx="4">
                  <c:v>N/A</c:v>
                </c:pt>
                <c:pt idx="5">
                  <c:v>TBD</c:v>
                </c:pt>
              </c:strCache>
            </c:strRef>
          </c:cat>
          <c:val>
            <c:numRef>
              <c:f>'SharkFest Apps'!$E$19:$E$24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1B4-4577-8550-1E9E4EC82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'SharkFest Apps'!$F$18</c:f>
              <c:strCache>
                <c:ptCount val="1"/>
                <c:pt idx="0">
                  <c:v>Tibco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3B5-434F-B522-EDB002CBC7B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3B5-434F-B522-EDB002CBC7B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3B5-434F-B522-EDB002CBC7B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3B5-434F-B522-EDB002CBC7B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3B5-434F-B522-EDB002CBC7B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3B5-434F-B522-EDB002CBC7B5}"/>
              </c:ext>
            </c:extLst>
          </c:dPt>
          <c:cat>
            <c:strRef>
              <c:f>'SharkFest Apps'!$B$19:$B$24</c:f>
              <c:strCache>
                <c:ptCount val="6"/>
                <c:pt idx="0">
                  <c:v>Complete</c:v>
                </c:pt>
                <c:pt idx="1">
                  <c:v>Partial</c:v>
                </c:pt>
                <c:pt idx="2">
                  <c:v>Some Risk</c:v>
                </c:pt>
                <c:pt idx="3">
                  <c:v>Sig. Risk</c:v>
                </c:pt>
                <c:pt idx="4">
                  <c:v>N/A</c:v>
                </c:pt>
                <c:pt idx="5">
                  <c:v>TBD</c:v>
                </c:pt>
              </c:strCache>
            </c:strRef>
          </c:cat>
          <c:val>
            <c:numRef>
              <c:f>'SharkFest Apps'!$F$19:$F$24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3B5-434F-B522-EDB002CBC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'SharkFest Apps'!$G$18</c:f>
              <c:strCache>
                <c:ptCount val="1"/>
                <c:pt idx="0">
                  <c:v>Powerstrip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241-4ABD-821A-6C10F0C9007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241-4ABD-821A-6C10F0C9007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241-4ABD-821A-6C10F0C9007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241-4ABD-821A-6C10F0C9007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241-4ABD-821A-6C10F0C9007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241-4ABD-821A-6C10F0C90076}"/>
              </c:ext>
            </c:extLst>
          </c:dPt>
          <c:cat>
            <c:strRef>
              <c:f>'SharkFest Apps'!$B$19:$B$24</c:f>
              <c:strCache>
                <c:ptCount val="6"/>
                <c:pt idx="0">
                  <c:v>Complete</c:v>
                </c:pt>
                <c:pt idx="1">
                  <c:v>Partial</c:v>
                </c:pt>
                <c:pt idx="2">
                  <c:v>Some Risk</c:v>
                </c:pt>
                <c:pt idx="3">
                  <c:v>Sig. Risk</c:v>
                </c:pt>
                <c:pt idx="4">
                  <c:v>N/A</c:v>
                </c:pt>
                <c:pt idx="5">
                  <c:v>TBD</c:v>
                </c:pt>
              </c:strCache>
            </c:strRef>
          </c:cat>
          <c:val>
            <c:numRef>
              <c:f>'SharkFest Apps'!$G$19:$G$24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241-4ABD-821A-6C10F0C90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'SharkFest Apps'!$H$18</c:f>
              <c:strCache>
                <c:ptCount val="1"/>
                <c:pt idx="0">
                  <c:v>OBI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364-42D3-939E-84BE3B834BA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364-42D3-939E-84BE3B834BA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364-42D3-939E-84BE3B834B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364-42D3-939E-84BE3B834BA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364-42D3-939E-84BE3B834BA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364-42D3-939E-84BE3B834BAC}"/>
              </c:ext>
            </c:extLst>
          </c:dPt>
          <c:cat>
            <c:strRef>
              <c:f>'SharkFest Apps'!$B$19:$B$24</c:f>
              <c:strCache>
                <c:ptCount val="6"/>
                <c:pt idx="0">
                  <c:v>Complete</c:v>
                </c:pt>
                <c:pt idx="1">
                  <c:v>Partial</c:v>
                </c:pt>
                <c:pt idx="2">
                  <c:v>Some Risk</c:v>
                </c:pt>
                <c:pt idx="3">
                  <c:v>Sig. Risk</c:v>
                </c:pt>
                <c:pt idx="4">
                  <c:v>N/A</c:v>
                </c:pt>
                <c:pt idx="5">
                  <c:v>TBD</c:v>
                </c:pt>
              </c:strCache>
            </c:strRef>
          </c:cat>
          <c:val>
            <c:numRef>
              <c:f>'SharkFest Apps'!$H$19:$H$24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364-42D3-939E-84BE3B834B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'Views to Apps Scored'!$E$28</c:f>
              <c:strCache>
                <c:ptCount val="1"/>
                <c:pt idx="0">
                  <c:v>Oracle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CB-4FEF-B4C3-255823F3C7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CB-4FEF-B4C3-255823F3C7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CB-4FEF-B4C3-255823F3C7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CB-4FEF-B4C3-255823F3C7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CB-4FEF-B4C3-255823F3C73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DCB-4FEF-B4C3-255823F3C738}"/>
              </c:ext>
            </c:extLst>
          </c:dPt>
          <c:cat>
            <c:strRef>
              <c:f>'Views to Apps Scored'!$B$29:$B$34</c:f>
              <c:strCache>
                <c:ptCount val="6"/>
                <c:pt idx="0">
                  <c:v>Complete</c:v>
                </c:pt>
                <c:pt idx="1">
                  <c:v>Partial</c:v>
                </c:pt>
                <c:pt idx="2">
                  <c:v>Some Risk</c:v>
                </c:pt>
                <c:pt idx="3">
                  <c:v>Sig. Risk</c:v>
                </c:pt>
                <c:pt idx="4">
                  <c:v>N/A</c:v>
                </c:pt>
                <c:pt idx="5">
                  <c:v>TBD</c:v>
                </c:pt>
              </c:strCache>
            </c:strRef>
          </c:cat>
          <c:val>
            <c:numRef>
              <c:f>'Views to Apps Scored'!$E$29:$E$34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DCB-4FEF-B4C3-255823F3C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'Views to Apps Scored'!$F$28</c:f>
              <c:strCache>
                <c:ptCount val="1"/>
                <c:pt idx="0">
                  <c:v>Tibco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DC-4D1A-9CDB-472B4C22A45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DC-4D1A-9CDB-472B4C22A45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EDC-4D1A-9CDB-472B4C22A45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EDC-4D1A-9CDB-472B4C22A45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EDC-4D1A-9CDB-472B4C22A45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EDC-4D1A-9CDB-472B4C22A456}"/>
              </c:ext>
            </c:extLst>
          </c:dPt>
          <c:cat>
            <c:strRef>
              <c:f>'Views to Apps Scored'!$B$29:$B$34</c:f>
              <c:strCache>
                <c:ptCount val="6"/>
                <c:pt idx="0">
                  <c:v>Complete</c:v>
                </c:pt>
                <c:pt idx="1">
                  <c:v>Partial</c:v>
                </c:pt>
                <c:pt idx="2">
                  <c:v>Some Risk</c:v>
                </c:pt>
                <c:pt idx="3">
                  <c:v>Sig. Risk</c:v>
                </c:pt>
                <c:pt idx="4">
                  <c:v>N/A</c:v>
                </c:pt>
                <c:pt idx="5">
                  <c:v>TBD</c:v>
                </c:pt>
              </c:strCache>
            </c:strRef>
          </c:cat>
          <c:val>
            <c:numRef>
              <c:f>'Views to Apps Scored'!$F$29:$F$34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EDC-4D1A-9CDB-472B4C22A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'Views to Apps Scored'!$G$28</c:f>
              <c:strCache>
                <c:ptCount val="1"/>
                <c:pt idx="0">
                  <c:v>Powerstrip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EB9-4BE9-81C3-2D120AA29C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EB9-4BE9-81C3-2D120AA29C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EB9-4BE9-81C3-2D120AA29C5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EB9-4BE9-81C3-2D120AA29C5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EB9-4BE9-81C3-2D120AA29C5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EB9-4BE9-81C3-2D120AA29C5B}"/>
              </c:ext>
            </c:extLst>
          </c:dPt>
          <c:cat>
            <c:strRef>
              <c:f>'Views to Apps Scored'!$B$29:$B$34</c:f>
              <c:strCache>
                <c:ptCount val="6"/>
                <c:pt idx="0">
                  <c:v>Complete</c:v>
                </c:pt>
                <c:pt idx="1">
                  <c:v>Partial</c:v>
                </c:pt>
                <c:pt idx="2">
                  <c:v>Some Risk</c:v>
                </c:pt>
                <c:pt idx="3">
                  <c:v>Sig. Risk</c:v>
                </c:pt>
                <c:pt idx="4">
                  <c:v>N/A</c:v>
                </c:pt>
                <c:pt idx="5">
                  <c:v>TBD</c:v>
                </c:pt>
              </c:strCache>
            </c:strRef>
          </c:cat>
          <c:val>
            <c:numRef>
              <c:f>'Views to Apps Scored'!$G$29:$G$34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EB9-4BE9-81C3-2D120AA29C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'Views to Apps Scored'!$H$28</c:f>
              <c:strCache>
                <c:ptCount val="1"/>
                <c:pt idx="0">
                  <c:v>OBI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99F-435C-A5CB-E254AD567F6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99F-435C-A5CB-E254AD567F6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99F-435C-A5CB-E254AD567F6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99F-435C-A5CB-E254AD567F6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99F-435C-A5CB-E254AD567F6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99F-435C-A5CB-E254AD567F60}"/>
              </c:ext>
            </c:extLst>
          </c:dPt>
          <c:cat>
            <c:strRef>
              <c:f>'Views to Apps Scored'!$B$29:$B$34</c:f>
              <c:strCache>
                <c:ptCount val="6"/>
                <c:pt idx="0">
                  <c:v>Complete</c:v>
                </c:pt>
                <c:pt idx="1">
                  <c:v>Partial</c:v>
                </c:pt>
                <c:pt idx="2">
                  <c:v>Some Risk</c:v>
                </c:pt>
                <c:pt idx="3">
                  <c:v>Sig. Risk</c:v>
                </c:pt>
                <c:pt idx="4">
                  <c:v>N/A</c:v>
                </c:pt>
                <c:pt idx="5">
                  <c:v>TBD</c:v>
                </c:pt>
              </c:strCache>
            </c:strRef>
          </c:cat>
          <c:val>
            <c:numRef>
              <c:f>'Views to Apps Scored'!$H$29:$H$34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99F-435C-A5CB-E254AD567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25</xdr:row>
      <xdr:rowOff>176213</xdr:rowOff>
    </xdr:from>
    <xdr:to>
      <xdr:col>5</xdr:col>
      <xdr:colOff>504825</xdr:colOff>
      <xdr:row>41</xdr:row>
      <xdr:rowOff>23813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523875</xdr:colOff>
      <xdr:row>26</xdr:row>
      <xdr:rowOff>14288</xdr:rowOff>
    </xdr:from>
    <xdr:to>
      <xdr:col>11</xdr:col>
      <xdr:colOff>171450</xdr:colOff>
      <xdr:row>41</xdr:row>
      <xdr:rowOff>42863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238125</xdr:colOff>
      <xdr:row>25</xdr:row>
      <xdr:rowOff>166688</xdr:rowOff>
    </xdr:from>
    <xdr:to>
      <xdr:col>16</xdr:col>
      <xdr:colOff>676275</xdr:colOff>
      <xdr:row>41</xdr:row>
      <xdr:rowOff>14288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95250</xdr:colOff>
      <xdr:row>41</xdr:row>
      <xdr:rowOff>23813</xdr:rowOff>
    </xdr:from>
    <xdr:to>
      <xdr:col>5</xdr:col>
      <xdr:colOff>523875</xdr:colOff>
      <xdr:row>56</xdr:row>
      <xdr:rowOff>52388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35</xdr:row>
      <xdr:rowOff>176213</xdr:rowOff>
    </xdr:from>
    <xdr:to>
      <xdr:col>5</xdr:col>
      <xdr:colOff>504825</xdr:colOff>
      <xdr:row>51</xdr:row>
      <xdr:rowOff>23813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523875</xdr:colOff>
      <xdr:row>36</xdr:row>
      <xdr:rowOff>14288</xdr:rowOff>
    </xdr:from>
    <xdr:to>
      <xdr:col>11</xdr:col>
      <xdr:colOff>171450</xdr:colOff>
      <xdr:row>51</xdr:row>
      <xdr:rowOff>42863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238125</xdr:colOff>
      <xdr:row>35</xdr:row>
      <xdr:rowOff>166688</xdr:rowOff>
    </xdr:from>
    <xdr:to>
      <xdr:col>16</xdr:col>
      <xdr:colOff>676275</xdr:colOff>
      <xdr:row>51</xdr:row>
      <xdr:rowOff>14288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95250</xdr:colOff>
      <xdr:row>51</xdr:row>
      <xdr:rowOff>23813</xdr:rowOff>
    </xdr:from>
    <xdr:to>
      <xdr:col>5</xdr:col>
      <xdr:colOff>523875</xdr:colOff>
      <xdr:row>66</xdr:row>
      <xdr:rowOff>52388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9"/>
  <sheetViews>
    <sheetView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A16" sqref="A16"/>
    </sheetView>
  </sheetViews>
  <sheetFormatPr defaultRowHeight="14.4" x14ac:dyDescent="0.3"/>
  <cols>
    <col min="2" max="2" width="8.88671875" customWidth="1"/>
    <col min="3" max="4" width="28.6640625" customWidth="1"/>
    <col min="5" max="5" width="22.88671875" customWidth="1"/>
    <col min="6" max="6" width="30" customWidth="1"/>
    <col min="7" max="7" width="15.88671875" customWidth="1"/>
    <col min="8" max="8" width="13.109375" customWidth="1"/>
    <col min="9" max="9" width="13.88671875" customWidth="1"/>
    <col min="10" max="10" width="12.109375" customWidth="1"/>
    <col min="11" max="11" width="11.5546875" customWidth="1"/>
    <col min="12" max="12" width="12.109375" customWidth="1"/>
    <col min="13" max="13" width="12" customWidth="1"/>
    <col min="14" max="14" width="10.44140625" customWidth="1"/>
    <col min="17" max="17" width="11.6640625" customWidth="1"/>
    <col min="18" max="18" width="10.6640625" customWidth="1"/>
  </cols>
  <sheetData>
    <row r="2" spans="1:19" x14ac:dyDescent="0.3">
      <c r="A2" s="26" t="s">
        <v>135</v>
      </c>
    </row>
    <row r="3" spans="1:19" x14ac:dyDescent="0.3">
      <c r="A3" t="s">
        <v>90</v>
      </c>
    </row>
    <row r="4" spans="1:19" x14ac:dyDescent="0.3">
      <c r="O4" s="26" t="s">
        <v>84</v>
      </c>
    </row>
    <row r="5" spans="1:19" s="1" customFormat="1" ht="57.6" x14ac:dyDescent="0.3">
      <c r="B5" s="1" t="s">
        <v>91</v>
      </c>
      <c r="C5" s="27" t="s">
        <v>76</v>
      </c>
      <c r="D5" s="27" t="s">
        <v>92</v>
      </c>
      <c r="E5" s="27" t="s">
        <v>77</v>
      </c>
      <c r="F5" s="27" t="s">
        <v>78</v>
      </c>
      <c r="G5" s="27" t="s">
        <v>110</v>
      </c>
      <c r="H5" s="27" t="s">
        <v>93</v>
      </c>
      <c r="I5" s="27" t="s">
        <v>94</v>
      </c>
      <c r="J5" s="28" t="s">
        <v>79</v>
      </c>
      <c r="K5" s="28" t="s">
        <v>80</v>
      </c>
      <c r="L5" s="29" t="s">
        <v>81</v>
      </c>
      <c r="M5" s="29" t="s">
        <v>82</v>
      </c>
      <c r="N5" s="29" t="s">
        <v>83</v>
      </c>
      <c r="O5" s="30" t="s">
        <v>86</v>
      </c>
      <c r="P5" s="30" t="s">
        <v>85</v>
      </c>
      <c r="Q5" s="30" t="s">
        <v>89</v>
      </c>
      <c r="R5" s="30" t="s">
        <v>87</v>
      </c>
      <c r="S5" s="30" t="s">
        <v>88</v>
      </c>
    </row>
    <row r="6" spans="1:19" x14ac:dyDescent="0.3">
      <c r="B6" s="7">
        <v>1</v>
      </c>
    </row>
    <row r="7" spans="1:19" x14ac:dyDescent="0.3">
      <c r="B7" s="7">
        <v>2</v>
      </c>
    </row>
    <row r="8" spans="1:19" x14ac:dyDescent="0.3">
      <c r="B8" s="7">
        <v>3</v>
      </c>
    </row>
    <row r="9" spans="1:19" x14ac:dyDescent="0.3">
      <c r="B9" s="7">
        <v>4</v>
      </c>
    </row>
    <row r="10" spans="1:19" x14ac:dyDescent="0.3">
      <c r="B10" s="7">
        <v>5</v>
      </c>
    </row>
    <row r="11" spans="1:19" x14ac:dyDescent="0.3">
      <c r="B11" s="7">
        <v>6</v>
      </c>
    </row>
    <row r="12" spans="1:19" x14ac:dyDescent="0.3">
      <c r="B12" s="7">
        <v>7</v>
      </c>
    </row>
    <row r="13" spans="1:19" x14ac:dyDescent="0.3">
      <c r="B13" s="7">
        <v>8</v>
      </c>
    </row>
    <row r="14" spans="1:19" x14ac:dyDescent="0.3">
      <c r="B14" s="7">
        <v>9</v>
      </c>
    </row>
    <row r="15" spans="1:19" x14ac:dyDescent="0.3">
      <c r="B15" s="7">
        <v>10</v>
      </c>
    </row>
    <row r="18" spans="1:23" x14ac:dyDescent="0.3">
      <c r="A18" s="31" t="s">
        <v>95</v>
      </c>
    </row>
    <row r="19" spans="1:23" x14ac:dyDescent="0.3">
      <c r="A19" t="s">
        <v>96</v>
      </c>
    </row>
    <row r="20" spans="1:23" x14ac:dyDescent="0.3">
      <c r="A20" t="s">
        <v>97</v>
      </c>
      <c r="W20" t="s">
        <v>150</v>
      </c>
    </row>
    <row r="21" spans="1:23" x14ac:dyDescent="0.3">
      <c r="A21" t="s">
        <v>98</v>
      </c>
    </row>
    <row r="22" spans="1:23" x14ac:dyDescent="0.3">
      <c r="A22" t="s">
        <v>99</v>
      </c>
    </row>
    <row r="23" spans="1:23" x14ac:dyDescent="0.3">
      <c r="A23" t="s">
        <v>111</v>
      </c>
    </row>
    <row r="24" spans="1:23" x14ac:dyDescent="0.3">
      <c r="A24" t="s">
        <v>100</v>
      </c>
    </row>
    <row r="25" spans="1:23" x14ac:dyDescent="0.3">
      <c r="A25" t="s">
        <v>101</v>
      </c>
    </row>
    <row r="26" spans="1:23" x14ac:dyDescent="0.3">
      <c r="A26" t="s">
        <v>102</v>
      </c>
    </row>
    <row r="27" spans="1:23" x14ac:dyDescent="0.3">
      <c r="A27" t="s">
        <v>103</v>
      </c>
    </row>
    <row r="28" spans="1:23" x14ac:dyDescent="0.3">
      <c r="A28" t="s">
        <v>104</v>
      </c>
    </row>
    <row r="29" spans="1:23" x14ac:dyDescent="0.3">
      <c r="A29" t="s">
        <v>105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31"/>
  <sheetViews>
    <sheetView zoomScale="80" zoomScaleNormal="80" workbookViewId="0">
      <selection activeCell="C11" sqref="C11"/>
    </sheetView>
  </sheetViews>
  <sheetFormatPr defaultRowHeight="14.4" x14ac:dyDescent="0.3"/>
  <cols>
    <col min="3" max="3" width="27.88671875" customWidth="1"/>
    <col min="4" max="4" width="11.109375" style="7" hidden="1" customWidth="1"/>
    <col min="5" max="5" width="11.6640625" customWidth="1"/>
    <col min="6" max="9" width="11.6640625" style="7" customWidth="1"/>
    <col min="10" max="10" width="10.44140625" style="7" customWidth="1"/>
    <col min="11" max="18" width="11.6640625" style="7" customWidth="1"/>
    <col min="19" max="19" width="12" customWidth="1"/>
  </cols>
  <sheetData>
    <row r="2" spans="2:22" ht="18" x14ac:dyDescent="0.35">
      <c r="B2" s="13"/>
      <c r="C2" s="21" t="s">
        <v>42</v>
      </c>
      <c r="D2" s="22"/>
      <c r="E2" s="23"/>
      <c r="F2" s="22"/>
      <c r="G2" s="22"/>
      <c r="H2" s="22"/>
      <c r="I2" s="24" t="s">
        <v>50</v>
      </c>
      <c r="J2" s="14"/>
      <c r="K2" s="14"/>
      <c r="L2" s="14"/>
      <c r="M2" s="14"/>
      <c r="N2" s="14"/>
      <c r="O2" s="14"/>
      <c r="P2" s="14"/>
      <c r="Q2" s="13"/>
      <c r="R2" s="13"/>
      <c r="S2" s="13"/>
    </row>
    <row r="3" spans="2:22" x14ac:dyDescent="0.3">
      <c r="B3" s="13"/>
      <c r="C3" s="13"/>
      <c r="D3" s="14"/>
      <c r="E3" s="13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3"/>
      <c r="T3" s="13"/>
      <c r="U3" s="13"/>
    </row>
    <row r="4" spans="2:22" ht="15" thickBot="1" x14ac:dyDescent="0.35">
      <c r="B4" s="13"/>
      <c r="C4" s="13"/>
      <c r="D4" s="14"/>
      <c r="E4" s="13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3"/>
      <c r="T4" s="13"/>
      <c r="U4" s="13"/>
    </row>
    <row r="5" spans="2:22" s="1" customFormat="1" ht="51" customHeight="1" x14ac:dyDescent="0.3">
      <c r="B5" s="15"/>
      <c r="C5" s="8"/>
      <c r="D5" s="3" t="s">
        <v>2</v>
      </c>
      <c r="E5" s="12" t="s">
        <v>17</v>
      </c>
      <c r="F5" s="12" t="s">
        <v>7</v>
      </c>
      <c r="G5" s="12" t="s">
        <v>8</v>
      </c>
      <c r="H5" s="12" t="s">
        <v>44</v>
      </c>
      <c r="I5" s="12" t="s">
        <v>15</v>
      </c>
      <c r="J5" s="12" t="s">
        <v>9</v>
      </c>
      <c r="K5" s="12" t="s">
        <v>10</v>
      </c>
      <c r="L5" s="12" t="s">
        <v>11</v>
      </c>
      <c r="M5" s="12" t="s">
        <v>16</v>
      </c>
      <c r="N5" s="12" t="s">
        <v>12</v>
      </c>
      <c r="O5" s="12" t="s">
        <v>13</v>
      </c>
      <c r="P5" s="12" t="s">
        <v>45</v>
      </c>
      <c r="Q5" s="12" t="s">
        <v>14</v>
      </c>
      <c r="R5" s="19" t="s">
        <v>1</v>
      </c>
      <c r="S5" s="6" t="s">
        <v>6</v>
      </c>
      <c r="T5" s="15"/>
      <c r="U5" s="15"/>
      <c r="V5" s="15"/>
    </row>
    <row r="6" spans="2:22" ht="24.9" customHeight="1" x14ac:dyDescent="0.3">
      <c r="B6" s="13"/>
      <c r="C6" s="9" t="s">
        <v>27</v>
      </c>
      <c r="D6" s="2">
        <v>1</v>
      </c>
      <c r="E6" s="2">
        <v>1</v>
      </c>
      <c r="F6" s="2">
        <v>1</v>
      </c>
      <c r="G6" s="2">
        <v>1</v>
      </c>
      <c r="H6" s="2">
        <v>1</v>
      </c>
      <c r="I6" s="2">
        <v>1</v>
      </c>
      <c r="J6" s="2">
        <v>2</v>
      </c>
      <c r="K6" s="2">
        <v>2</v>
      </c>
      <c r="L6" s="2">
        <v>2</v>
      </c>
      <c r="M6" s="2">
        <v>1</v>
      </c>
      <c r="N6" s="2">
        <v>1</v>
      </c>
      <c r="O6" s="2">
        <v>2</v>
      </c>
      <c r="P6" s="2"/>
      <c r="Q6" s="2">
        <v>2</v>
      </c>
      <c r="R6" s="20">
        <v>2</v>
      </c>
      <c r="S6" s="4">
        <v>1</v>
      </c>
      <c r="T6" s="13"/>
      <c r="U6" s="13"/>
      <c r="V6" s="13"/>
    </row>
    <row r="7" spans="2:22" ht="24.9" customHeight="1" x14ac:dyDescent="0.3">
      <c r="B7" s="13"/>
      <c r="C7" s="9" t="s">
        <v>18</v>
      </c>
      <c r="D7" s="2">
        <v>2</v>
      </c>
      <c r="E7" s="2">
        <v>1</v>
      </c>
      <c r="F7" s="2">
        <v>1</v>
      </c>
      <c r="G7" s="2">
        <v>1</v>
      </c>
      <c r="H7" s="2">
        <v>2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2</v>
      </c>
      <c r="P7" s="2"/>
      <c r="Q7" s="2">
        <v>1</v>
      </c>
      <c r="R7" s="20">
        <v>2</v>
      </c>
      <c r="S7" s="4">
        <v>2</v>
      </c>
      <c r="T7" s="13"/>
      <c r="U7" s="13"/>
      <c r="V7" s="13"/>
    </row>
    <row r="8" spans="2:22" ht="24.9" customHeight="1" x14ac:dyDescent="0.3">
      <c r="B8" s="13"/>
      <c r="C8" s="9" t="s">
        <v>21</v>
      </c>
      <c r="D8" s="2">
        <v>2</v>
      </c>
      <c r="E8" s="2">
        <v>1</v>
      </c>
      <c r="F8" s="2">
        <v>1</v>
      </c>
      <c r="G8" s="2">
        <v>1</v>
      </c>
      <c r="H8" s="2">
        <v>2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2">
        <v>2</v>
      </c>
      <c r="O8" s="2">
        <v>2</v>
      </c>
      <c r="P8" s="2"/>
      <c r="Q8" s="2">
        <v>1</v>
      </c>
      <c r="R8" s="20">
        <v>2</v>
      </c>
      <c r="S8" s="4">
        <v>2</v>
      </c>
      <c r="T8" s="13"/>
      <c r="U8" s="13"/>
      <c r="V8" s="13"/>
    </row>
    <row r="9" spans="2:22" ht="24.9" customHeight="1" x14ac:dyDescent="0.3">
      <c r="B9" s="13"/>
      <c r="C9" s="9" t="s">
        <v>22</v>
      </c>
      <c r="D9" s="2">
        <v>6.11</v>
      </c>
      <c r="E9" s="2">
        <v>1</v>
      </c>
      <c r="F9" s="2">
        <v>1</v>
      </c>
      <c r="G9" s="2">
        <v>1</v>
      </c>
      <c r="H9" s="2">
        <v>2</v>
      </c>
      <c r="I9" s="2">
        <v>2</v>
      </c>
      <c r="J9" s="2">
        <v>2</v>
      </c>
      <c r="K9" s="2">
        <v>2</v>
      </c>
      <c r="L9" s="2">
        <v>1</v>
      </c>
      <c r="M9" s="2">
        <v>1</v>
      </c>
      <c r="N9" s="2">
        <v>1</v>
      </c>
      <c r="O9" s="2">
        <v>2</v>
      </c>
      <c r="P9" s="2">
        <v>2</v>
      </c>
      <c r="Q9" s="2">
        <v>2</v>
      </c>
      <c r="R9" s="20"/>
      <c r="S9" s="4">
        <v>1</v>
      </c>
      <c r="T9" s="13"/>
      <c r="U9" s="13"/>
      <c r="V9" s="13"/>
    </row>
    <row r="10" spans="2:22" ht="24.9" customHeight="1" x14ac:dyDescent="0.3">
      <c r="B10" s="13"/>
      <c r="C10" s="9" t="s">
        <v>24</v>
      </c>
      <c r="D10" s="2">
        <v>6.11</v>
      </c>
      <c r="E10" s="2">
        <v>1</v>
      </c>
      <c r="F10" s="2">
        <v>1</v>
      </c>
      <c r="G10" s="2">
        <v>1</v>
      </c>
      <c r="H10" s="2">
        <v>2</v>
      </c>
      <c r="I10" s="2">
        <v>2</v>
      </c>
      <c r="J10" s="2">
        <v>2</v>
      </c>
      <c r="K10" s="2">
        <v>2</v>
      </c>
      <c r="L10" s="2">
        <v>1</v>
      </c>
      <c r="M10" s="2">
        <v>1</v>
      </c>
      <c r="N10" s="2">
        <v>1</v>
      </c>
      <c r="O10" s="2">
        <v>2</v>
      </c>
      <c r="P10" s="2">
        <v>2</v>
      </c>
      <c r="Q10" s="2">
        <v>2</v>
      </c>
      <c r="R10" s="20"/>
      <c r="S10" s="4">
        <v>1</v>
      </c>
      <c r="T10" s="13"/>
      <c r="U10" s="13"/>
      <c r="V10" s="13"/>
    </row>
    <row r="11" spans="2:22" ht="24.9" customHeight="1" x14ac:dyDescent="0.3">
      <c r="B11" s="13"/>
      <c r="C11" s="9" t="s">
        <v>48</v>
      </c>
      <c r="D11" s="2">
        <v>6.11</v>
      </c>
      <c r="E11" s="2">
        <v>1</v>
      </c>
      <c r="F11" s="2">
        <v>1</v>
      </c>
      <c r="G11" s="2">
        <v>1</v>
      </c>
      <c r="H11" s="2">
        <v>2</v>
      </c>
      <c r="I11" s="2">
        <v>2</v>
      </c>
      <c r="J11" s="2">
        <v>1</v>
      </c>
      <c r="K11" s="2">
        <v>1</v>
      </c>
      <c r="L11" s="2">
        <v>2</v>
      </c>
      <c r="M11" s="2">
        <v>2</v>
      </c>
      <c r="N11" s="2">
        <v>2</v>
      </c>
      <c r="O11" s="2">
        <v>1</v>
      </c>
      <c r="P11" s="2"/>
      <c r="Q11" s="2">
        <v>2</v>
      </c>
      <c r="R11" s="20"/>
      <c r="S11" s="4">
        <v>2</v>
      </c>
      <c r="T11" s="13"/>
      <c r="U11" s="13"/>
      <c r="V11" s="13"/>
    </row>
    <row r="12" spans="2:22" ht="24.9" customHeight="1" x14ac:dyDescent="0.3">
      <c r="B12" s="13"/>
      <c r="C12" s="9" t="s">
        <v>46</v>
      </c>
      <c r="D12" s="2">
        <v>6.11</v>
      </c>
      <c r="E12" s="2">
        <v>1</v>
      </c>
      <c r="F12" s="2">
        <v>1</v>
      </c>
      <c r="G12" s="2">
        <v>1</v>
      </c>
      <c r="H12" s="2">
        <v>2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2</v>
      </c>
      <c r="O12" s="2">
        <v>2</v>
      </c>
      <c r="P12" s="2">
        <v>1</v>
      </c>
      <c r="Q12" s="2">
        <v>2</v>
      </c>
      <c r="R12" s="20">
        <v>2</v>
      </c>
      <c r="S12" s="4">
        <v>2</v>
      </c>
      <c r="T12" s="13"/>
      <c r="U12" s="13"/>
      <c r="V12" s="13"/>
    </row>
    <row r="13" spans="2:22" ht="24.9" customHeight="1" x14ac:dyDescent="0.3">
      <c r="B13" s="13"/>
      <c r="C13" s="9" t="s">
        <v>26</v>
      </c>
      <c r="D13" s="2">
        <v>6.11</v>
      </c>
      <c r="E13" s="2">
        <v>1</v>
      </c>
      <c r="F13" s="2">
        <v>1</v>
      </c>
      <c r="G13" s="2">
        <v>1</v>
      </c>
      <c r="H13" s="2">
        <v>2</v>
      </c>
      <c r="I13" s="2">
        <v>1</v>
      </c>
      <c r="J13" s="2">
        <v>1</v>
      </c>
      <c r="K13" s="2">
        <v>1</v>
      </c>
      <c r="L13" s="2">
        <v>1</v>
      </c>
      <c r="M13" s="2">
        <v>1</v>
      </c>
      <c r="N13" s="2">
        <v>1</v>
      </c>
      <c r="O13" s="2">
        <v>2</v>
      </c>
      <c r="P13" s="2">
        <v>2</v>
      </c>
      <c r="Q13" s="2">
        <v>1</v>
      </c>
      <c r="R13" s="20"/>
      <c r="S13" s="4" t="s">
        <v>3</v>
      </c>
      <c r="T13" s="13"/>
      <c r="U13" s="13"/>
      <c r="V13" s="13"/>
    </row>
    <row r="14" spans="2:22" ht="24.9" customHeight="1" x14ac:dyDescent="0.3">
      <c r="B14" s="13"/>
      <c r="C14" s="9" t="s">
        <v>40</v>
      </c>
      <c r="D14" s="2">
        <v>6</v>
      </c>
      <c r="E14" s="2">
        <v>1</v>
      </c>
      <c r="F14" s="2">
        <v>1</v>
      </c>
      <c r="G14" s="2">
        <v>1</v>
      </c>
      <c r="H14" s="2">
        <v>2</v>
      </c>
      <c r="I14" s="2">
        <v>2</v>
      </c>
      <c r="J14" s="2">
        <v>2</v>
      </c>
      <c r="K14" s="2">
        <v>2</v>
      </c>
      <c r="L14" s="2">
        <v>2</v>
      </c>
      <c r="M14" s="2">
        <v>2</v>
      </c>
      <c r="N14" s="2">
        <v>2</v>
      </c>
      <c r="O14" s="2">
        <v>2</v>
      </c>
      <c r="P14" s="2">
        <v>2</v>
      </c>
      <c r="Q14" s="2">
        <v>2</v>
      </c>
      <c r="R14" s="20">
        <v>2</v>
      </c>
      <c r="S14" s="4" t="s">
        <v>3</v>
      </c>
      <c r="T14" s="13"/>
      <c r="U14" s="13"/>
      <c r="V14" s="13"/>
    </row>
    <row r="15" spans="2:22" ht="24.9" customHeight="1" x14ac:dyDescent="0.3">
      <c r="B15" s="13"/>
      <c r="C15" s="9" t="s">
        <v>25</v>
      </c>
      <c r="D15" s="2">
        <v>6</v>
      </c>
      <c r="E15" s="2">
        <v>1</v>
      </c>
      <c r="F15" s="2">
        <v>1</v>
      </c>
      <c r="G15" s="2">
        <v>1</v>
      </c>
      <c r="H15" s="2">
        <v>2</v>
      </c>
      <c r="I15" s="2">
        <v>1</v>
      </c>
      <c r="J15" s="2">
        <v>2</v>
      </c>
      <c r="K15" s="2">
        <v>2</v>
      </c>
      <c r="L15" s="2">
        <v>2</v>
      </c>
      <c r="M15" s="2">
        <v>2</v>
      </c>
      <c r="N15" s="2">
        <v>1</v>
      </c>
      <c r="O15" s="2">
        <v>2</v>
      </c>
      <c r="P15" s="2">
        <v>2</v>
      </c>
      <c r="Q15" s="2">
        <v>1</v>
      </c>
      <c r="R15" s="20"/>
      <c r="S15" s="4">
        <v>1</v>
      </c>
      <c r="T15" s="13"/>
      <c r="U15" s="13"/>
      <c r="V15" s="13"/>
    </row>
    <row r="16" spans="2:22" ht="24.9" customHeight="1" x14ac:dyDescent="0.3">
      <c r="B16" s="13"/>
      <c r="C16" s="9" t="s">
        <v>49</v>
      </c>
      <c r="D16" s="2">
        <v>6</v>
      </c>
      <c r="E16" s="2">
        <v>1</v>
      </c>
      <c r="F16" s="2">
        <v>1</v>
      </c>
      <c r="G16" s="2">
        <v>1</v>
      </c>
      <c r="H16" s="2">
        <v>1</v>
      </c>
      <c r="I16" s="2">
        <v>1</v>
      </c>
      <c r="J16" s="2">
        <v>2</v>
      </c>
      <c r="K16" s="2">
        <v>2</v>
      </c>
      <c r="L16" s="2">
        <v>2</v>
      </c>
      <c r="M16" s="2">
        <v>2</v>
      </c>
      <c r="N16" s="2">
        <v>1</v>
      </c>
      <c r="O16" s="2">
        <v>2</v>
      </c>
      <c r="P16" s="2">
        <v>2</v>
      </c>
      <c r="Q16" s="2">
        <v>2</v>
      </c>
      <c r="R16" s="20"/>
      <c r="S16" s="4">
        <v>1</v>
      </c>
      <c r="T16" s="13"/>
      <c r="U16" s="13"/>
      <c r="V16" s="13"/>
    </row>
    <row r="17" spans="2:22" ht="24.9" customHeight="1" x14ac:dyDescent="0.3">
      <c r="B17" s="13"/>
      <c r="C17" s="9" t="s">
        <v>19</v>
      </c>
      <c r="D17" s="2">
        <v>6.11</v>
      </c>
      <c r="E17" s="2">
        <v>1</v>
      </c>
      <c r="F17" s="2">
        <v>1</v>
      </c>
      <c r="G17" s="2">
        <v>1</v>
      </c>
      <c r="H17" s="2">
        <v>2</v>
      </c>
      <c r="I17" s="2">
        <v>1</v>
      </c>
      <c r="J17" s="2">
        <v>2</v>
      </c>
      <c r="K17" s="2">
        <v>2</v>
      </c>
      <c r="L17" s="2">
        <v>2</v>
      </c>
      <c r="M17" s="2">
        <v>2</v>
      </c>
      <c r="N17" s="2">
        <v>2</v>
      </c>
      <c r="O17" s="2">
        <v>2</v>
      </c>
      <c r="P17" s="2">
        <v>2</v>
      </c>
      <c r="Q17" s="2">
        <v>1</v>
      </c>
      <c r="R17" s="20">
        <v>2</v>
      </c>
      <c r="S17" s="4">
        <v>1</v>
      </c>
      <c r="T17" s="13"/>
      <c r="U17" s="13"/>
      <c r="V17" s="13"/>
    </row>
    <row r="18" spans="2:22" ht="24.9" customHeight="1" x14ac:dyDescent="0.3">
      <c r="B18" s="13"/>
      <c r="C18" s="9" t="s">
        <v>23</v>
      </c>
      <c r="D18" s="2">
        <v>4</v>
      </c>
      <c r="E18" s="2">
        <v>1</v>
      </c>
      <c r="F18" s="2">
        <v>1</v>
      </c>
      <c r="G18" s="2">
        <v>1</v>
      </c>
      <c r="H18" s="2">
        <v>1</v>
      </c>
      <c r="I18" s="2">
        <v>1</v>
      </c>
      <c r="J18" s="2">
        <v>1</v>
      </c>
      <c r="K18" s="2">
        <v>1</v>
      </c>
      <c r="L18" s="2">
        <v>1</v>
      </c>
      <c r="M18" s="2">
        <v>1</v>
      </c>
      <c r="N18" s="2">
        <v>1</v>
      </c>
      <c r="O18" s="2">
        <v>1</v>
      </c>
      <c r="P18" s="2">
        <v>2</v>
      </c>
      <c r="Q18" s="2">
        <v>1</v>
      </c>
      <c r="R18" s="20">
        <v>2</v>
      </c>
      <c r="S18" s="4">
        <v>1</v>
      </c>
      <c r="T18" s="13"/>
      <c r="U18" s="13"/>
      <c r="V18" s="13"/>
    </row>
    <row r="19" spans="2:22" ht="24.9" customHeight="1" x14ac:dyDescent="0.3">
      <c r="B19" s="13"/>
      <c r="C19" s="9" t="s">
        <v>20</v>
      </c>
      <c r="D19" s="2">
        <v>4</v>
      </c>
      <c r="E19" s="2">
        <v>1</v>
      </c>
      <c r="F19" s="2">
        <v>1</v>
      </c>
      <c r="G19" s="2">
        <v>1</v>
      </c>
      <c r="H19" s="2">
        <v>1</v>
      </c>
      <c r="I19" s="2">
        <v>2</v>
      </c>
      <c r="J19" s="2" t="s">
        <v>3</v>
      </c>
      <c r="K19" s="2" t="s">
        <v>3</v>
      </c>
      <c r="L19" s="2" t="s">
        <v>3</v>
      </c>
      <c r="M19" s="2" t="s">
        <v>3</v>
      </c>
      <c r="N19" s="2">
        <v>1</v>
      </c>
      <c r="O19" s="2">
        <v>1</v>
      </c>
      <c r="P19" s="2">
        <v>1</v>
      </c>
      <c r="Q19" s="2">
        <v>1</v>
      </c>
      <c r="R19" s="20"/>
      <c r="S19" s="4">
        <v>1</v>
      </c>
      <c r="T19" s="13"/>
      <c r="U19" s="13"/>
      <c r="V19" s="13"/>
    </row>
    <row r="20" spans="2:22" ht="8.25" customHeight="1" thickBot="1" x14ac:dyDescent="0.35">
      <c r="B20" s="13"/>
      <c r="C20" s="10"/>
      <c r="D20" s="5">
        <v>9</v>
      </c>
      <c r="E20" s="5"/>
      <c r="F20" s="5"/>
      <c r="G20" s="5"/>
      <c r="H20" s="5" t="s">
        <v>3</v>
      </c>
      <c r="I20" s="5" t="s">
        <v>3</v>
      </c>
      <c r="J20" s="5" t="s">
        <v>3</v>
      </c>
      <c r="K20" s="5" t="s">
        <v>3</v>
      </c>
      <c r="L20" s="5"/>
      <c r="M20" s="5" t="s">
        <v>3</v>
      </c>
      <c r="N20" s="5"/>
      <c r="O20" s="5"/>
      <c r="P20" s="5"/>
      <c r="Q20" s="5"/>
      <c r="R20" s="17"/>
      <c r="S20" s="11"/>
      <c r="T20" s="13"/>
      <c r="U20" s="13"/>
      <c r="V20" s="13"/>
    </row>
    <row r="21" spans="2:22" x14ac:dyDescent="0.3">
      <c r="B21" s="13"/>
      <c r="C21" s="13"/>
      <c r="D21" s="14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3"/>
      <c r="T21" s="13"/>
      <c r="U21" s="13"/>
    </row>
    <row r="22" spans="2:22" x14ac:dyDescent="0.3">
      <c r="B22" s="13"/>
      <c r="C22" s="13"/>
      <c r="D22" s="14"/>
      <c r="E22" s="2">
        <v>1</v>
      </c>
      <c r="F22" s="18" t="s">
        <v>4</v>
      </c>
      <c r="G22" s="14"/>
      <c r="H22" s="14"/>
      <c r="I22" s="2">
        <v>2</v>
      </c>
      <c r="J22" s="18" t="s">
        <v>5</v>
      </c>
      <c r="K22" s="14"/>
      <c r="L22" s="14"/>
      <c r="M22" s="14"/>
      <c r="N22" s="14"/>
      <c r="O22" s="14"/>
      <c r="P22" s="14"/>
      <c r="Q22" s="14"/>
      <c r="R22" s="14"/>
      <c r="S22" s="13"/>
      <c r="T22" s="13"/>
      <c r="U22" s="13"/>
    </row>
    <row r="23" spans="2:22" x14ac:dyDescent="0.3">
      <c r="B23" s="13"/>
      <c r="C23" s="13"/>
      <c r="D23" s="14"/>
      <c r="E23" s="13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3"/>
      <c r="T23" s="13"/>
      <c r="U23" s="13"/>
    </row>
    <row r="24" spans="2:22" x14ac:dyDescent="0.3">
      <c r="B24" s="13"/>
      <c r="C24" s="13"/>
      <c r="D24" s="14"/>
      <c r="E24" s="13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3"/>
      <c r="T24" s="13"/>
      <c r="U24" s="13"/>
    </row>
    <row r="25" spans="2:22" x14ac:dyDescent="0.3">
      <c r="B25" s="13"/>
      <c r="C25" s="13"/>
      <c r="D25" s="14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3"/>
      <c r="T25" s="13"/>
      <c r="U25" s="13"/>
    </row>
    <row r="26" spans="2:22" x14ac:dyDescent="0.3">
      <c r="B26" s="13"/>
      <c r="C26" s="13"/>
      <c r="D26" s="14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3"/>
      <c r="T26" s="13"/>
      <c r="U26" s="13"/>
    </row>
    <row r="27" spans="2:22" x14ac:dyDescent="0.3">
      <c r="B27" s="13"/>
      <c r="C27" s="13"/>
      <c r="D27" s="14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3"/>
      <c r="T27" s="13"/>
      <c r="U27" s="13"/>
    </row>
    <row r="28" spans="2:22" x14ac:dyDescent="0.3">
      <c r="B28" s="13"/>
      <c r="C28" s="13"/>
      <c r="D28" s="14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3"/>
      <c r="T28" s="13"/>
      <c r="U28" s="13"/>
    </row>
    <row r="29" spans="2:22" x14ac:dyDescent="0.3">
      <c r="B29" s="13"/>
      <c r="C29" s="13"/>
      <c r="D29" s="14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3"/>
      <c r="T29" s="13"/>
      <c r="U29" s="13"/>
    </row>
    <row r="30" spans="2:22" x14ac:dyDescent="0.3">
      <c r="B30" s="13"/>
      <c r="C30" s="13"/>
      <c r="D30" s="14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3"/>
      <c r="T30" s="13"/>
      <c r="U30" s="13"/>
    </row>
    <row r="31" spans="2:22" x14ac:dyDescent="0.3">
      <c r="B31" s="13"/>
      <c r="C31" s="13"/>
      <c r="D31" s="14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3"/>
      <c r="T31" s="13"/>
      <c r="U31" s="13"/>
    </row>
  </sheetData>
  <conditionalFormatting sqref="G20:M20 S20">
    <cfRule type="cellIs" dxfId="41" priority="45" operator="equal">
      <formula>"Yes"</formula>
    </cfRule>
    <cfRule type="uniqueValues" dxfId="40" priority="46"/>
  </conditionalFormatting>
  <conditionalFormatting sqref="S20 E20 G20:M20">
    <cfRule type="cellIs" priority="47" operator="equal">
      <formula>"yes"</formula>
    </cfRule>
    <cfRule type="iconSet" priority="48">
      <iconSet iconSet="3Symbols2">
        <cfvo type="percent" val="0"/>
        <cfvo type="percent" val="33"/>
        <cfvo type="percent" val="67"/>
      </iconSet>
    </cfRule>
  </conditionalFormatting>
  <conditionalFormatting sqref="O20:P20">
    <cfRule type="cellIs" dxfId="39" priority="49" operator="equal">
      <formula>"Yes"</formula>
    </cfRule>
    <cfRule type="uniqueValues" dxfId="38" priority="50"/>
  </conditionalFormatting>
  <conditionalFormatting sqref="O20:P20">
    <cfRule type="cellIs" priority="51" operator="equal">
      <formula>"yes"</formula>
    </cfRule>
    <cfRule type="iconSet" priority="52">
      <iconSet iconSet="3Symbols2">
        <cfvo type="percent" val="0"/>
        <cfvo type="percent" val="33"/>
        <cfvo type="percent" val="67"/>
      </iconSet>
    </cfRule>
  </conditionalFormatting>
  <conditionalFormatting sqref="O20:S20 E20 G20:M20">
    <cfRule type="cellIs" dxfId="37" priority="53" operator="equal">
      <formula>"Yes"</formula>
    </cfRule>
    <cfRule type="uniqueValues" dxfId="36" priority="54"/>
  </conditionalFormatting>
  <conditionalFormatting sqref="O20:S20 E20 G20:M20">
    <cfRule type="cellIs" priority="55" operator="equal">
      <formula>"yes"</formula>
    </cfRule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E6:E9 G6:S9 E16:S19">
    <cfRule type="cellIs" dxfId="35" priority="44" operator="equal">
      <formula>1</formula>
    </cfRule>
  </conditionalFormatting>
  <conditionalFormatting sqref="E6:E9 G6:S9 E16:S19">
    <cfRule type="cellIs" dxfId="34" priority="43" operator="equal">
      <formula>2</formula>
    </cfRule>
  </conditionalFormatting>
  <conditionalFormatting sqref="N20">
    <cfRule type="cellIs" dxfId="33" priority="35" operator="equal">
      <formula>"Yes"</formula>
    </cfRule>
    <cfRule type="uniqueValues" dxfId="32" priority="36"/>
  </conditionalFormatting>
  <conditionalFormatting sqref="N20">
    <cfRule type="cellIs" priority="37" operator="equal">
      <formula>"yes"</formula>
    </cfRule>
    <cfRule type="iconSet" priority="38">
      <iconSet iconSet="3Symbols2">
        <cfvo type="percent" val="0"/>
        <cfvo type="percent" val="33"/>
        <cfvo type="percent" val="67"/>
      </iconSet>
    </cfRule>
  </conditionalFormatting>
  <conditionalFormatting sqref="N20">
    <cfRule type="cellIs" dxfId="31" priority="39" operator="equal">
      <formula>"Yes"</formula>
    </cfRule>
    <cfRule type="uniqueValues" dxfId="30" priority="40"/>
  </conditionalFormatting>
  <conditionalFormatting sqref="N20">
    <cfRule type="cellIs" priority="41" operator="equal">
      <formula>"yes"</formula>
    </cfRule>
    <cfRule type="iconSet" priority="42">
      <iconSet iconSet="3Symbols2">
        <cfvo type="percent" val="0"/>
        <cfvo type="percent" val="33"/>
        <cfvo type="percent" val="67"/>
      </iconSet>
    </cfRule>
  </conditionalFormatting>
  <conditionalFormatting sqref="E22">
    <cfRule type="cellIs" dxfId="29" priority="34" operator="equal">
      <formula>1</formula>
    </cfRule>
  </conditionalFormatting>
  <conditionalFormatting sqref="E22">
    <cfRule type="cellIs" dxfId="28" priority="33" operator="equal">
      <formula>2</formula>
    </cfRule>
  </conditionalFormatting>
  <conditionalFormatting sqref="I22">
    <cfRule type="cellIs" dxfId="27" priority="32" operator="equal">
      <formula>1</formula>
    </cfRule>
  </conditionalFormatting>
  <conditionalFormatting sqref="I22">
    <cfRule type="cellIs" dxfId="26" priority="31" operator="equal">
      <formula>2</formula>
    </cfRule>
  </conditionalFormatting>
  <conditionalFormatting sqref="F20">
    <cfRule type="cellIs" priority="25" operator="equal">
      <formula>"yes"</formula>
    </cfRule>
    <cfRule type="iconSet" priority="26">
      <iconSet iconSet="3Symbols2">
        <cfvo type="percent" val="0"/>
        <cfvo type="percent" val="33"/>
        <cfvo type="percent" val="67"/>
      </iconSet>
    </cfRule>
  </conditionalFormatting>
  <conditionalFormatting sqref="F20">
    <cfRule type="cellIs" dxfId="25" priority="27" operator="equal">
      <formula>"Yes"</formula>
    </cfRule>
    <cfRule type="uniqueValues" dxfId="24" priority="28"/>
  </conditionalFormatting>
  <conditionalFormatting sqref="F20">
    <cfRule type="cellIs" priority="29" operator="equal">
      <formula>"yes"</formula>
    </cfRule>
    <cfRule type="iconSet" priority="30">
      <iconSet iconSet="3Symbols2">
        <cfvo type="percent" val="0"/>
        <cfvo type="percent" val="33"/>
        <cfvo type="percent" val="67"/>
      </iconSet>
    </cfRule>
  </conditionalFormatting>
  <conditionalFormatting sqref="F6:F9">
    <cfRule type="cellIs" dxfId="23" priority="24" operator="equal">
      <formula>1</formula>
    </cfRule>
  </conditionalFormatting>
  <conditionalFormatting sqref="F6:F9">
    <cfRule type="cellIs" dxfId="22" priority="23" operator="equal">
      <formula>2</formula>
    </cfRule>
  </conditionalFormatting>
  <conditionalFormatting sqref="E13 G13:S13">
    <cfRule type="cellIs" dxfId="21" priority="22" operator="equal">
      <formula>1</formula>
    </cfRule>
  </conditionalFormatting>
  <conditionalFormatting sqref="E13 G13:S13">
    <cfRule type="cellIs" dxfId="20" priority="21" operator="equal">
      <formula>2</formula>
    </cfRule>
  </conditionalFormatting>
  <conditionalFormatting sqref="F13">
    <cfRule type="cellIs" dxfId="19" priority="20" operator="equal">
      <formula>1</formula>
    </cfRule>
  </conditionalFormatting>
  <conditionalFormatting sqref="F13">
    <cfRule type="cellIs" dxfId="18" priority="19" operator="equal">
      <formula>2</formula>
    </cfRule>
  </conditionalFormatting>
  <conditionalFormatting sqref="E10 G10:S10">
    <cfRule type="cellIs" dxfId="17" priority="18" operator="equal">
      <formula>1</formula>
    </cfRule>
  </conditionalFormatting>
  <conditionalFormatting sqref="E10 G10:S10">
    <cfRule type="cellIs" dxfId="16" priority="17" operator="equal">
      <formula>2</formula>
    </cfRule>
  </conditionalFormatting>
  <conditionalFormatting sqref="F10">
    <cfRule type="cellIs" dxfId="15" priority="16" operator="equal">
      <formula>1</formula>
    </cfRule>
  </conditionalFormatting>
  <conditionalFormatting sqref="F10">
    <cfRule type="cellIs" dxfId="14" priority="15" operator="equal">
      <formula>2</formula>
    </cfRule>
  </conditionalFormatting>
  <conditionalFormatting sqref="E11 G11:S11">
    <cfRule type="cellIs" dxfId="13" priority="14" operator="equal">
      <formula>1</formula>
    </cfRule>
  </conditionalFormatting>
  <conditionalFormatting sqref="E11 G11:S11">
    <cfRule type="cellIs" dxfId="12" priority="13" operator="equal">
      <formula>2</formula>
    </cfRule>
  </conditionalFormatting>
  <conditionalFormatting sqref="F11">
    <cfRule type="cellIs" dxfId="11" priority="12" operator="equal">
      <formula>1</formula>
    </cfRule>
  </conditionalFormatting>
  <conditionalFormatting sqref="F11">
    <cfRule type="cellIs" dxfId="10" priority="11" operator="equal">
      <formula>2</formula>
    </cfRule>
  </conditionalFormatting>
  <conditionalFormatting sqref="E12 G12:S12">
    <cfRule type="cellIs" dxfId="9" priority="10" operator="equal">
      <formula>1</formula>
    </cfRule>
  </conditionalFormatting>
  <conditionalFormatting sqref="E12 G12:S12">
    <cfRule type="cellIs" dxfId="8" priority="9" operator="equal">
      <formula>2</formula>
    </cfRule>
  </conditionalFormatting>
  <conditionalFormatting sqref="F12">
    <cfRule type="cellIs" dxfId="7" priority="8" operator="equal">
      <formula>1</formula>
    </cfRule>
  </conditionalFormatting>
  <conditionalFormatting sqref="F12">
    <cfRule type="cellIs" dxfId="6" priority="7" operator="equal">
      <formula>2</formula>
    </cfRule>
  </conditionalFormatting>
  <conditionalFormatting sqref="G14:S14 E14">
    <cfRule type="cellIs" dxfId="5" priority="6" operator="equal">
      <formula>1</formula>
    </cfRule>
  </conditionalFormatting>
  <conditionalFormatting sqref="G14:S14 E14">
    <cfRule type="cellIs" dxfId="4" priority="5" operator="equal">
      <formula>2</formula>
    </cfRule>
  </conditionalFormatting>
  <conditionalFormatting sqref="F14">
    <cfRule type="cellIs" dxfId="3" priority="4" operator="equal">
      <formula>1</formula>
    </cfRule>
  </conditionalFormatting>
  <conditionalFormatting sqref="F14">
    <cfRule type="cellIs" dxfId="2" priority="3" operator="equal">
      <formula>2</formula>
    </cfRule>
  </conditionalFormatting>
  <conditionalFormatting sqref="E15:S15">
    <cfRule type="cellIs" dxfId="1" priority="2" operator="equal">
      <formula>1</formula>
    </cfRule>
  </conditionalFormatting>
  <conditionalFormatting sqref="E15:S15">
    <cfRule type="cellIs" dxfId="0" priority="1" operator="equal">
      <formula>2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8"/>
  <sheetViews>
    <sheetView workbookViewId="0">
      <selection activeCell="C5" sqref="C5"/>
    </sheetView>
  </sheetViews>
  <sheetFormatPr defaultRowHeight="14.4" x14ac:dyDescent="0.3"/>
  <cols>
    <col min="3" max="3" width="28.6640625" customWidth="1"/>
    <col min="4" max="4" width="22.88671875" customWidth="1"/>
    <col min="5" max="5" width="30" customWidth="1"/>
    <col min="6" max="6" width="13.109375" customWidth="1"/>
    <col min="7" max="7" width="13.88671875" customWidth="1"/>
    <col min="8" max="8" width="12.109375" customWidth="1"/>
    <col min="9" max="9" width="11.5546875" customWidth="1"/>
    <col min="10" max="10" width="12.109375" customWidth="1"/>
    <col min="11" max="11" width="12" customWidth="1"/>
    <col min="12" max="12" width="10.44140625" customWidth="1"/>
    <col min="15" max="15" width="11.6640625" customWidth="1"/>
    <col min="16" max="16" width="10.6640625" customWidth="1"/>
  </cols>
  <sheetData>
    <row r="2" spans="1:17" x14ac:dyDescent="0.3">
      <c r="A2" s="26" t="s">
        <v>106</v>
      </c>
    </row>
    <row r="3" spans="1:17" x14ac:dyDescent="0.3">
      <c r="A3" t="s">
        <v>109</v>
      </c>
    </row>
    <row r="4" spans="1:17" x14ac:dyDescent="0.3">
      <c r="M4" s="26" t="s">
        <v>84</v>
      </c>
    </row>
    <row r="5" spans="1:17" s="1" customFormat="1" ht="57.6" x14ac:dyDescent="0.3">
      <c r="B5" s="1" t="s">
        <v>107</v>
      </c>
      <c r="C5" s="27" t="s">
        <v>108</v>
      </c>
      <c r="D5" s="27" t="s">
        <v>77</v>
      </c>
      <c r="E5" s="27" t="s">
        <v>78</v>
      </c>
      <c r="F5" s="27" t="s">
        <v>93</v>
      </c>
      <c r="G5" s="27" t="s">
        <v>94</v>
      </c>
      <c r="H5" s="28" t="s">
        <v>79</v>
      </c>
      <c r="I5" s="28" t="s">
        <v>80</v>
      </c>
      <c r="J5" s="29" t="s">
        <v>81</v>
      </c>
      <c r="K5" s="29" t="s">
        <v>82</v>
      </c>
      <c r="L5" s="29" t="s">
        <v>83</v>
      </c>
      <c r="M5" s="30" t="s">
        <v>86</v>
      </c>
      <c r="N5" s="30" t="s">
        <v>85</v>
      </c>
      <c r="O5" s="30" t="s">
        <v>89</v>
      </c>
      <c r="P5" s="30" t="s">
        <v>87</v>
      </c>
      <c r="Q5" s="30" t="s">
        <v>88</v>
      </c>
    </row>
    <row r="6" spans="1:17" x14ac:dyDescent="0.3">
      <c r="B6" s="7">
        <v>1</v>
      </c>
    </row>
    <row r="7" spans="1:17" x14ac:dyDescent="0.3">
      <c r="B7" s="7">
        <v>2</v>
      </c>
    </row>
    <row r="8" spans="1:17" x14ac:dyDescent="0.3">
      <c r="B8" s="7">
        <v>3</v>
      </c>
    </row>
    <row r="9" spans="1:17" x14ac:dyDescent="0.3">
      <c r="B9" s="7">
        <v>4</v>
      </c>
    </row>
    <row r="10" spans="1:17" x14ac:dyDescent="0.3">
      <c r="B10" s="7">
        <v>5</v>
      </c>
    </row>
    <row r="11" spans="1:17" x14ac:dyDescent="0.3">
      <c r="B11" s="7">
        <v>6</v>
      </c>
    </row>
    <row r="12" spans="1:17" x14ac:dyDescent="0.3">
      <c r="B12" s="7">
        <v>7</v>
      </c>
    </row>
    <row r="13" spans="1:17" x14ac:dyDescent="0.3">
      <c r="B13" s="7">
        <v>8</v>
      </c>
    </row>
    <row r="14" spans="1:17" x14ac:dyDescent="0.3">
      <c r="B14" s="7">
        <v>9</v>
      </c>
    </row>
    <row r="15" spans="1:17" x14ac:dyDescent="0.3">
      <c r="B15" s="7">
        <v>10</v>
      </c>
    </row>
    <row r="18" spans="1:1" x14ac:dyDescent="0.3">
      <c r="A18" s="31" t="s">
        <v>95</v>
      </c>
    </row>
    <row r="19" spans="1:1" x14ac:dyDescent="0.3">
      <c r="A19" t="s">
        <v>96</v>
      </c>
    </row>
    <row r="20" spans="1:1" x14ac:dyDescent="0.3">
      <c r="A20" t="s">
        <v>97</v>
      </c>
    </row>
    <row r="21" spans="1:1" x14ac:dyDescent="0.3">
      <c r="A21" t="s">
        <v>98</v>
      </c>
    </row>
    <row r="22" spans="1:1" x14ac:dyDescent="0.3">
      <c r="A22" t="s">
        <v>99</v>
      </c>
    </row>
    <row r="23" spans="1:1" x14ac:dyDescent="0.3">
      <c r="A23" t="s">
        <v>100</v>
      </c>
    </row>
    <row r="24" spans="1:1" x14ac:dyDescent="0.3">
      <c r="A24" t="s">
        <v>101</v>
      </c>
    </row>
    <row r="25" spans="1:1" x14ac:dyDescent="0.3">
      <c r="A25" t="s">
        <v>102</v>
      </c>
    </row>
    <row r="26" spans="1:1" x14ac:dyDescent="0.3">
      <c r="A26" t="s">
        <v>103</v>
      </c>
    </row>
    <row r="27" spans="1:1" x14ac:dyDescent="0.3">
      <c r="A27" t="s">
        <v>104</v>
      </c>
    </row>
    <row r="28" spans="1:1" x14ac:dyDescent="0.3">
      <c r="A28" t="s">
        <v>105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4"/>
  <sheetViews>
    <sheetView zoomScale="120" zoomScaleNormal="120" workbookViewId="0">
      <selection activeCell="E5" sqref="E5:J9"/>
    </sheetView>
  </sheetViews>
  <sheetFormatPr defaultRowHeight="14.4" x14ac:dyDescent="0.3"/>
  <cols>
    <col min="3" max="3" width="40.109375" customWidth="1"/>
    <col min="4" max="4" width="11.109375" style="7" hidden="1" customWidth="1"/>
    <col min="5" max="5" width="12.5546875" customWidth="1"/>
    <col min="6" max="9" width="11.6640625" style="7" customWidth="1"/>
    <col min="10" max="10" width="12.44140625" style="7" customWidth="1"/>
    <col min="11" max="11" width="12.6640625" style="7" customWidth="1"/>
    <col min="12" max="12" width="13.6640625" style="7" customWidth="1"/>
    <col min="13" max="16" width="11.6640625" style="7" customWidth="1"/>
    <col min="17" max="17" width="12" customWidth="1"/>
    <col min="18" max="18" width="2.109375" customWidth="1"/>
  </cols>
  <sheetData>
    <row r="2" spans="2:21" ht="18" x14ac:dyDescent="0.35">
      <c r="B2" s="13"/>
      <c r="C2" s="21" t="s">
        <v>42</v>
      </c>
      <c r="D2" s="22"/>
      <c r="E2" s="23"/>
      <c r="F2" s="22"/>
      <c r="G2" s="22"/>
      <c r="H2" s="24" t="s">
        <v>141</v>
      </c>
      <c r="J2" s="14"/>
      <c r="K2" s="14"/>
      <c r="L2" s="14"/>
      <c r="M2" s="14"/>
      <c r="N2" s="14"/>
      <c r="O2" s="14"/>
      <c r="P2" s="14"/>
      <c r="Q2" s="13"/>
      <c r="R2" s="13"/>
      <c r="S2" s="13"/>
    </row>
    <row r="3" spans="2:21" ht="15" thickBot="1" x14ac:dyDescent="0.35">
      <c r="B3" s="13"/>
      <c r="C3" s="13"/>
      <c r="D3" s="14"/>
      <c r="E3" s="13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3"/>
      <c r="R3" s="13"/>
      <c r="S3" s="13"/>
    </row>
    <row r="4" spans="2:21" s="1" customFormat="1" ht="51" customHeight="1" x14ac:dyDescent="0.3">
      <c r="B4" s="15"/>
      <c r="C4" s="8"/>
      <c r="D4" s="3" t="s">
        <v>2</v>
      </c>
      <c r="E4" s="12" t="s">
        <v>134</v>
      </c>
      <c r="F4" s="12" t="s">
        <v>58</v>
      </c>
      <c r="G4" s="12" t="s">
        <v>128</v>
      </c>
      <c r="H4" s="12" t="s">
        <v>129</v>
      </c>
      <c r="I4" s="12" t="s">
        <v>130</v>
      </c>
      <c r="J4" s="12" t="s">
        <v>140</v>
      </c>
      <c r="K4" s="12"/>
      <c r="L4" s="12"/>
      <c r="M4" s="12"/>
      <c r="N4" s="12"/>
      <c r="O4" s="12"/>
      <c r="P4" s="12"/>
      <c r="Q4" s="12"/>
      <c r="R4" s="6"/>
      <c r="S4" s="15"/>
      <c r="T4" s="15"/>
      <c r="U4" s="15"/>
    </row>
    <row r="5" spans="2:21" ht="24.9" customHeight="1" x14ac:dyDescent="0.3">
      <c r="B5" s="13"/>
      <c r="C5" s="34" t="s">
        <v>136</v>
      </c>
      <c r="D5" s="2">
        <v>1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4"/>
      <c r="S5" s="13"/>
      <c r="T5" s="13"/>
      <c r="U5" s="13"/>
    </row>
    <row r="6" spans="2:21" ht="24.9" customHeight="1" x14ac:dyDescent="0.3">
      <c r="B6" s="13"/>
      <c r="C6" s="34" t="s">
        <v>137</v>
      </c>
      <c r="D6" s="2">
        <v>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4"/>
      <c r="S6" s="13"/>
      <c r="T6" s="13"/>
      <c r="U6" s="13"/>
    </row>
    <row r="7" spans="2:21" ht="24.9" customHeight="1" x14ac:dyDescent="0.3">
      <c r="B7" s="13"/>
      <c r="C7" s="34" t="s">
        <v>138</v>
      </c>
      <c r="D7" s="2">
        <v>2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4"/>
      <c r="S7" s="13"/>
      <c r="T7" s="13"/>
      <c r="U7" s="13"/>
    </row>
    <row r="8" spans="2:21" ht="24.9" customHeight="1" x14ac:dyDescent="0.3">
      <c r="B8" s="13"/>
      <c r="C8" s="34" t="s">
        <v>142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4"/>
      <c r="S8" s="13"/>
      <c r="T8" s="13"/>
      <c r="U8" s="13"/>
    </row>
    <row r="9" spans="2:21" ht="24.9" customHeight="1" x14ac:dyDescent="0.3">
      <c r="B9" s="13"/>
      <c r="C9" s="34" t="s">
        <v>139</v>
      </c>
      <c r="D9" s="2">
        <v>2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4"/>
      <c r="S9" s="13"/>
      <c r="T9" s="13"/>
      <c r="U9" s="13"/>
    </row>
    <row r="10" spans="2:21" ht="8.25" customHeight="1" thickBot="1" x14ac:dyDescent="0.35">
      <c r="B10" s="13"/>
      <c r="C10" s="10"/>
      <c r="D10" s="5">
        <v>9</v>
      </c>
      <c r="E10" s="5"/>
      <c r="F10" s="5"/>
      <c r="G10" s="5"/>
      <c r="H10" s="5"/>
      <c r="I10" s="5" t="s">
        <v>3</v>
      </c>
      <c r="J10" s="5" t="s">
        <v>3</v>
      </c>
      <c r="K10" s="5" t="s">
        <v>3</v>
      </c>
      <c r="L10" s="5" t="s">
        <v>3</v>
      </c>
      <c r="M10" s="5"/>
      <c r="N10" s="5" t="s">
        <v>3</v>
      </c>
      <c r="O10" s="5"/>
      <c r="P10" s="5"/>
      <c r="Q10" s="5"/>
      <c r="R10" s="11"/>
      <c r="S10" s="13"/>
      <c r="T10" s="13"/>
      <c r="U10" s="13"/>
    </row>
    <row r="11" spans="2:21" ht="8.25" customHeight="1" x14ac:dyDescent="0.3">
      <c r="B11" s="13"/>
      <c r="C11" s="25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3"/>
      <c r="T11" s="13"/>
      <c r="U11" s="13"/>
    </row>
    <row r="12" spans="2:21" ht="8.25" customHeight="1" x14ac:dyDescent="0.3">
      <c r="B12" s="13"/>
      <c r="C12" s="25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3"/>
      <c r="T12" s="13"/>
      <c r="U12" s="13"/>
    </row>
    <row r="13" spans="2:21" x14ac:dyDescent="0.3">
      <c r="B13" s="13"/>
      <c r="C13" s="13"/>
      <c r="D13" s="14"/>
      <c r="E13" s="13"/>
      <c r="F13" s="13"/>
      <c r="G13" s="13"/>
      <c r="H13" s="13"/>
      <c r="I13" s="13"/>
      <c r="J13" s="14"/>
      <c r="K13" s="14"/>
      <c r="L13" s="14"/>
      <c r="M13" s="14"/>
      <c r="N13" s="14"/>
      <c r="O13" s="14"/>
      <c r="P13" s="14"/>
      <c r="Q13" s="13"/>
      <c r="R13" s="13"/>
      <c r="S13" s="13"/>
    </row>
    <row r="14" spans="2:21" x14ac:dyDescent="0.3">
      <c r="B14" s="13"/>
      <c r="C14" s="14"/>
      <c r="D14" s="14"/>
      <c r="E14" s="2">
        <v>1</v>
      </c>
      <c r="F14" s="18" t="s">
        <v>68</v>
      </c>
      <c r="H14" s="2">
        <v>3</v>
      </c>
      <c r="I14" s="18" t="s">
        <v>74</v>
      </c>
      <c r="K14" s="2"/>
      <c r="L14" s="7" t="s">
        <v>112</v>
      </c>
      <c r="O14" s="14"/>
      <c r="P14" s="14"/>
      <c r="Q14" s="13"/>
      <c r="R14" s="13"/>
      <c r="S14" s="13"/>
    </row>
    <row r="15" spans="2:21" x14ac:dyDescent="0.3">
      <c r="B15" s="13"/>
      <c r="C15" s="14"/>
      <c r="D15" s="14"/>
      <c r="E15" s="2">
        <v>2</v>
      </c>
      <c r="F15" s="18" t="s">
        <v>69</v>
      </c>
      <c r="G15" s="14"/>
      <c r="H15" s="2">
        <v>4</v>
      </c>
      <c r="I15" s="18" t="s">
        <v>75</v>
      </c>
      <c r="J15" s="14"/>
      <c r="K15" s="14"/>
      <c r="L15" s="14"/>
      <c r="O15" s="14"/>
      <c r="P15" s="14"/>
      <c r="Q15" s="13"/>
      <c r="R15" s="13"/>
      <c r="S15" s="13"/>
    </row>
    <row r="16" spans="2:21" x14ac:dyDescent="0.3">
      <c r="B16" s="13"/>
      <c r="C16" s="14"/>
      <c r="D16" s="14"/>
      <c r="E16" s="14"/>
      <c r="F16" s="14"/>
      <c r="G16" s="14"/>
      <c r="H16" s="14"/>
      <c r="I16" s="14"/>
      <c r="J16" s="14"/>
      <c r="K16" s="14"/>
      <c r="L16" s="14"/>
      <c r="O16" s="14"/>
      <c r="P16" s="14"/>
      <c r="Q16" s="13"/>
      <c r="R16" s="13"/>
      <c r="S16" s="13"/>
    </row>
    <row r="17" spans="2:19" x14ac:dyDescent="0.3">
      <c r="B17" s="13"/>
      <c r="C17" s="13"/>
      <c r="D17" s="14"/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3"/>
      <c r="R17" s="13"/>
      <c r="S17" s="13"/>
    </row>
    <row r="18" spans="2:19" x14ac:dyDescent="0.3">
      <c r="B18" s="13" t="s">
        <v>133</v>
      </c>
      <c r="C18" s="13"/>
      <c r="D18" s="14"/>
      <c r="E18" s="13" t="str">
        <f>E4</f>
        <v>Oracle</v>
      </c>
      <c r="F18" s="13" t="str">
        <f>F4</f>
        <v>Tibco</v>
      </c>
      <c r="G18" s="13" t="str">
        <f>G4</f>
        <v>Powerstrip</v>
      </c>
      <c r="H18" s="13" t="str">
        <f>H4</f>
        <v>OBI</v>
      </c>
      <c r="I18" s="13" t="str">
        <f>I4</f>
        <v>ERP</v>
      </c>
      <c r="J18" s="14"/>
      <c r="K18" s="14"/>
      <c r="L18" s="14"/>
      <c r="M18" s="14"/>
      <c r="N18" s="14"/>
      <c r="O18" s="14"/>
      <c r="P18" s="14"/>
      <c r="Q18" s="13"/>
      <c r="R18" s="13"/>
      <c r="S18" s="13"/>
    </row>
    <row r="19" spans="2:19" x14ac:dyDescent="0.3">
      <c r="B19" s="13" t="s">
        <v>68</v>
      </c>
      <c r="C19" s="13">
        <v>1</v>
      </c>
      <c r="D19" s="14"/>
      <c r="E19" s="13">
        <f t="shared" ref="E19:Q22" si="0">COUNTIF(E$6:E$9, $C19)</f>
        <v>0</v>
      </c>
      <c r="F19" s="13">
        <f t="shared" si="0"/>
        <v>0</v>
      </c>
      <c r="G19" s="13">
        <f t="shared" si="0"/>
        <v>0</v>
      </c>
      <c r="H19" s="13">
        <f t="shared" si="0"/>
        <v>0</v>
      </c>
      <c r="I19" s="13">
        <f t="shared" si="0"/>
        <v>0</v>
      </c>
      <c r="J19" s="13">
        <f t="shared" si="0"/>
        <v>0</v>
      </c>
      <c r="K19" s="13">
        <f t="shared" si="0"/>
        <v>0</v>
      </c>
      <c r="L19" s="13">
        <f t="shared" si="0"/>
        <v>0</v>
      </c>
      <c r="M19" s="13">
        <f t="shared" si="0"/>
        <v>0</v>
      </c>
      <c r="N19" s="13">
        <f t="shared" si="0"/>
        <v>0</v>
      </c>
      <c r="O19" s="13">
        <f t="shared" si="0"/>
        <v>0</v>
      </c>
      <c r="P19" s="13">
        <f t="shared" si="0"/>
        <v>0</v>
      </c>
      <c r="Q19" s="13">
        <f t="shared" si="0"/>
        <v>0</v>
      </c>
      <c r="R19" s="13"/>
      <c r="S19" s="13"/>
    </row>
    <row r="20" spans="2:19" x14ac:dyDescent="0.3">
      <c r="B20" s="13" t="s">
        <v>69</v>
      </c>
      <c r="C20" s="13">
        <v>2</v>
      </c>
      <c r="D20" s="14"/>
      <c r="E20" s="13">
        <f t="shared" si="0"/>
        <v>0</v>
      </c>
      <c r="F20" s="13">
        <f t="shared" si="0"/>
        <v>0</v>
      </c>
      <c r="G20" s="13">
        <f t="shared" si="0"/>
        <v>0</v>
      </c>
      <c r="H20" s="13">
        <f t="shared" si="0"/>
        <v>0</v>
      </c>
      <c r="I20" s="13">
        <f t="shared" si="0"/>
        <v>0</v>
      </c>
      <c r="J20" s="13">
        <f t="shared" si="0"/>
        <v>0</v>
      </c>
      <c r="K20" s="13">
        <f t="shared" si="0"/>
        <v>0</v>
      </c>
      <c r="L20" s="13">
        <f t="shared" si="0"/>
        <v>0</v>
      </c>
      <c r="M20" s="13">
        <f t="shared" si="0"/>
        <v>0</v>
      </c>
      <c r="N20" s="13">
        <f t="shared" si="0"/>
        <v>0</v>
      </c>
      <c r="O20" s="13">
        <f t="shared" si="0"/>
        <v>0</v>
      </c>
      <c r="P20" s="13">
        <f t="shared" si="0"/>
        <v>0</v>
      </c>
      <c r="Q20" s="13">
        <f t="shared" si="0"/>
        <v>0</v>
      </c>
      <c r="R20" s="13"/>
      <c r="S20" s="13"/>
    </row>
    <row r="21" spans="2:19" x14ac:dyDescent="0.3">
      <c r="B21" s="13" t="s">
        <v>74</v>
      </c>
      <c r="C21" s="13">
        <v>3</v>
      </c>
      <c r="D21" s="14"/>
      <c r="E21" s="13">
        <f t="shared" si="0"/>
        <v>0</v>
      </c>
      <c r="F21" s="13">
        <f t="shared" si="0"/>
        <v>0</v>
      </c>
      <c r="G21" s="13">
        <f t="shared" si="0"/>
        <v>0</v>
      </c>
      <c r="H21" s="13">
        <f t="shared" si="0"/>
        <v>0</v>
      </c>
      <c r="I21" s="13">
        <f t="shared" si="0"/>
        <v>0</v>
      </c>
      <c r="J21" s="13">
        <f t="shared" si="0"/>
        <v>0</v>
      </c>
      <c r="K21" s="13">
        <f t="shared" si="0"/>
        <v>0</v>
      </c>
      <c r="L21" s="13">
        <f t="shared" si="0"/>
        <v>0</v>
      </c>
      <c r="M21" s="13">
        <f t="shared" si="0"/>
        <v>0</v>
      </c>
      <c r="N21" s="13">
        <f t="shared" si="0"/>
        <v>0</v>
      </c>
      <c r="O21" s="13">
        <f t="shared" si="0"/>
        <v>0</v>
      </c>
      <c r="P21" s="13">
        <f t="shared" si="0"/>
        <v>0</v>
      </c>
      <c r="Q21" s="13">
        <f t="shared" si="0"/>
        <v>0</v>
      </c>
      <c r="R21" s="13"/>
      <c r="S21" s="13"/>
    </row>
    <row r="22" spans="2:19" x14ac:dyDescent="0.3">
      <c r="B22" s="33" t="s">
        <v>131</v>
      </c>
      <c r="C22" s="33">
        <v>4</v>
      </c>
      <c r="D22" s="14"/>
      <c r="E22" s="13">
        <f t="shared" si="0"/>
        <v>0</v>
      </c>
      <c r="F22" s="13">
        <f t="shared" si="0"/>
        <v>0</v>
      </c>
      <c r="G22" s="13">
        <f t="shared" si="0"/>
        <v>0</v>
      </c>
      <c r="H22" s="13">
        <f t="shared" si="0"/>
        <v>0</v>
      </c>
      <c r="I22" s="13">
        <f t="shared" si="0"/>
        <v>0</v>
      </c>
      <c r="J22" s="13">
        <f t="shared" si="0"/>
        <v>0</v>
      </c>
      <c r="K22" s="13">
        <f t="shared" si="0"/>
        <v>0</v>
      </c>
      <c r="L22" s="13">
        <f t="shared" si="0"/>
        <v>0</v>
      </c>
      <c r="M22" s="13">
        <f t="shared" si="0"/>
        <v>0</v>
      </c>
      <c r="N22" s="13">
        <f t="shared" si="0"/>
        <v>0</v>
      </c>
      <c r="O22" s="13">
        <f t="shared" si="0"/>
        <v>0</v>
      </c>
      <c r="P22" s="13">
        <f t="shared" si="0"/>
        <v>0</v>
      </c>
      <c r="Q22" s="13">
        <f t="shared" si="0"/>
        <v>0</v>
      </c>
      <c r="R22" s="13"/>
      <c r="S22" s="13"/>
    </row>
    <row r="23" spans="2:19" x14ac:dyDescent="0.3">
      <c r="B23" s="33" t="s">
        <v>0</v>
      </c>
      <c r="C23" s="33"/>
      <c r="D23" s="14"/>
      <c r="E23" s="13">
        <f>COUNTIF(E$6:E$9, $C23)</f>
        <v>0</v>
      </c>
      <c r="F23" s="13">
        <f t="shared" ref="F23:Q23" si="1">COUNTIF(F$6:F$9, "")</f>
        <v>4</v>
      </c>
      <c r="G23" s="13">
        <f t="shared" si="1"/>
        <v>4</v>
      </c>
      <c r="H23" s="13">
        <f t="shared" si="1"/>
        <v>4</v>
      </c>
      <c r="I23" s="13">
        <f t="shared" si="1"/>
        <v>4</v>
      </c>
      <c r="J23" s="13">
        <f t="shared" si="1"/>
        <v>4</v>
      </c>
      <c r="K23" s="13">
        <f t="shared" si="1"/>
        <v>4</v>
      </c>
      <c r="L23" s="13">
        <f t="shared" si="1"/>
        <v>4</v>
      </c>
      <c r="M23" s="13">
        <f t="shared" si="1"/>
        <v>4</v>
      </c>
      <c r="N23" s="13">
        <f t="shared" si="1"/>
        <v>4</v>
      </c>
      <c r="O23" s="13">
        <f t="shared" si="1"/>
        <v>4</v>
      </c>
      <c r="P23" s="13">
        <f t="shared" si="1"/>
        <v>4</v>
      </c>
      <c r="Q23" s="13">
        <f t="shared" si="1"/>
        <v>4</v>
      </c>
      <c r="R23" s="13"/>
      <c r="S23" s="13"/>
    </row>
    <row r="24" spans="2:19" x14ac:dyDescent="0.3">
      <c r="B24" s="33" t="s">
        <v>132</v>
      </c>
      <c r="C24" s="33">
        <v>6</v>
      </c>
      <c r="E24" s="13">
        <f>COUNTIF(E$6:E$9, $C24)</f>
        <v>0</v>
      </c>
      <c r="F24" s="13">
        <f t="shared" ref="F24:Q24" si="2">COUNTIF(F$6:F$9, $C24)</f>
        <v>0</v>
      </c>
      <c r="G24" s="13">
        <f t="shared" si="2"/>
        <v>0</v>
      </c>
      <c r="H24" s="13">
        <f t="shared" si="2"/>
        <v>0</v>
      </c>
      <c r="I24" s="13">
        <f t="shared" si="2"/>
        <v>0</v>
      </c>
      <c r="J24" s="13">
        <f t="shared" si="2"/>
        <v>0</v>
      </c>
      <c r="K24" s="13">
        <f t="shared" si="2"/>
        <v>0</v>
      </c>
      <c r="L24" s="13">
        <f t="shared" si="2"/>
        <v>0</v>
      </c>
      <c r="M24" s="13">
        <f t="shared" si="2"/>
        <v>0</v>
      </c>
      <c r="N24" s="13">
        <f t="shared" si="2"/>
        <v>0</v>
      </c>
      <c r="O24" s="13">
        <f t="shared" si="2"/>
        <v>0</v>
      </c>
      <c r="P24" s="13">
        <f t="shared" si="2"/>
        <v>0</v>
      </c>
      <c r="Q24" s="13">
        <f t="shared" si="2"/>
        <v>0</v>
      </c>
    </row>
  </sheetData>
  <conditionalFormatting sqref="R10:R12 G10:G12 I10:N12">
    <cfRule type="cellIs" dxfId="396" priority="70" operator="equal">
      <formula>"Yes"</formula>
    </cfRule>
    <cfRule type="uniqueValues" dxfId="395" priority="71"/>
  </conditionalFormatting>
  <conditionalFormatting sqref="R10:R12 E10:E12 G10:G12 I10:N12">
    <cfRule type="cellIs" priority="72" operator="equal">
      <formula>"yes"</formula>
    </cfRule>
    <cfRule type="iconSet" priority="73">
      <iconSet iconSet="3Symbols2">
        <cfvo type="percent" val="0"/>
        <cfvo type="percent" val="33"/>
        <cfvo type="percent" val="67"/>
      </iconSet>
    </cfRule>
  </conditionalFormatting>
  <conditionalFormatting sqref="P10:P12">
    <cfRule type="cellIs" dxfId="394" priority="74" operator="equal">
      <formula>"Yes"</formula>
    </cfRule>
    <cfRule type="uniqueValues" dxfId="393" priority="75"/>
  </conditionalFormatting>
  <conditionalFormatting sqref="P10:P12">
    <cfRule type="cellIs" priority="76" operator="equal">
      <formula>"yes"</formula>
    </cfRule>
    <cfRule type="iconSet" priority="77">
      <iconSet iconSet="3Symbols2">
        <cfvo type="percent" val="0"/>
        <cfvo type="percent" val="33"/>
        <cfvo type="percent" val="67"/>
      </iconSet>
    </cfRule>
  </conditionalFormatting>
  <conditionalFormatting sqref="P10:R12 E10:E12 G10:G12 I10:N12">
    <cfRule type="cellIs" dxfId="392" priority="78" operator="equal">
      <formula>"Yes"</formula>
    </cfRule>
    <cfRule type="uniqueValues" dxfId="391" priority="79"/>
  </conditionalFormatting>
  <conditionalFormatting sqref="P10:R12 E10:E12 G10:G12 I10:N12">
    <cfRule type="cellIs" priority="80" operator="equal">
      <formula>"yes"</formula>
    </cfRule>
    <cfRule type="iconSet" priority="81">
      <iconSet iconSet="3Symbols2">
        <cfvo type="percent" val="0"/>
        <cfvo type="percent" val="33"/>
        <cfvo type="percent" val="67"/>
      </iconSet>
    </cfRule>
  </conditionalFormatting>
  <conditionalFormatting sqref="R5 R7:R9">
    <cfRule type="cellIs" dxfId="390" priority="69" operator="equal">
      <formula>1</formula>
    </cfRule>
  </conditionalFormatting>
  <conditionalFormatting sqref="R5 R7:R9">
    <cfRule type="cellIs" dxfId="389" priority="68" operator="equal">
      <formula>2</formula>
    </cfRule>
  </conditionalFormatting>
  <conditionalFormatting sqref="O10:O12">
    <cfRule type="cellIs" dxfId="388" priority="60" operator="equal">
      <formula>"Yes"</formula>
    </cfRule>
    <cfRule type="uniqueValues" dxfId="387" priority="61"/>
  </conditionalFormatting>
  <conditionalFormatting sqref="O10:O12">
    <cfRule type="cellIs" priority="62" operator="equal">
      <formula>"yes"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O10:O12">
    <cfRule type="cellIs" dxfId="386" priority="64" operator="equal">
      <formula>"Yes"</formula>
    </cfRule>
    <cfRule type="uniqueValues" dxfId="385" priority="65"/>
  </conditionalFormatting>
  <conditionalFormatting sqref="O10:O12">
    <cfRule type="cellIs" priority="66" operator="equal">
      <formula>"yes"</formula>
    </cfRule>
    <cfRule type="iconSet" priority="67">
      <iconSet iconSet="3Symbols2">
        <cfvo type="percent" val="0"/>
        <cfvo type="percent" val="33"/>
        <cfvo type="percent" val="67"/>
      </iconSet>
    </cfRule>
  </conditionalFormatting>
  <conditionalFormatting sqref="F10:F12">
    <cfRule type="cellIs" priority="54" operator="equal">
      <formula>"yes"</formula>
    </cfRule>
    <cfRule type="iconSet" priority="55">
      <iconSet iconSet="3Symbols2">
        <cfvo type="percent" val="0"/>
        <cfvo type="percent" val="33"/>
        <cfvo type="percent" val="67"/>
      </iconSet>
    </cfRule>
  </conditionalFormatting>
  <conditionalFormatting sqref="F10:F12">
    <cfRule type="cellIs" dxfId="384" priority="56" operator="equal">
      <formula>"Yes"</formula>
    </cfRule>
    <cfRule type="uniqueValues" dxfId="383" priority="57"/>
  </conditionalFormatting>
  <conditionalFormatting sqref="F10:F12">
    <cfRule type="cellIs" priority="58" operator="equal">
      <formula>"yes"</formula>
    </cfRule>
    <cfRule type="iconSet" priority="59">
      <iconSet iconSet="3Symbols2">
        <cfvo type="percent" val="0"/>
        <cfvo type="percent" val="33"/>
        <cfvo type="percent" val="67"/>
      </iconSet>
    </cfRule>
  </conditionalFormatting>
  <conditionalFormatting sqref="H10:H12">
    <cfRule type="cellIs" dxfId="382" priority="46" operator="equal">
      <formula>"Yes"</formula>
    </cfRule>
    <cfRule type="uniqueValues" dxfId="381" priority="47"/>
  </conditionalFormatting>
  <conditionalFormatting sqref="H10:H12">
    <cfRule type="cellIs" priority="48" operator="equal">
      <formula>"yes"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H10:H12">
    <cfRule type="cellIs" dxfId="380" priority="50" operator="equal">
      <formula>"Yes"</formula>
    </cfRule>
    <cfRule type="uniqueValues" dxfId="379" priority="51"/>
  </conditionalFormatting>
  <conditionalFormatting sqref="H10:H12">
    <cfRule type="cellIs" priority="52" operator="equal">
      <formula>"yes"</formula>
    </cfRule>
    <cfRule type="iconSet" priority="53">
      <iconSet iconSet="3Symbols2">
        <cfvo type="percent" val="0"/>
        <cfvo type="percent" val="33"/>
        <cfvo type="percent" val="67"/>
      </iconSet>
    </cfRule>
  </conditionalFormatting>
  <conditionalFormatting sqref="E5:Q5 E7:Q9">
    <cfRule type="cellIs" dxfId="378" priority="33" operator="notBetween">
      <formula>1</formula>
      <formula>4</formula>
    </cfRule>
    <cfRule type="cellIs" dxfId="377" priority="34" operator="equal">
      <formula>4</formula>
    </cfRule>
    <cfRule type="cellIs" dxfId="376" priority="35" operator="equal">
      <formula>3</formula>
    </cfRule>
    <cfRule type="cellIs" dxfId="375" priority="36" operator="equal">
      <formula>2</formula>
    </cfRule>
    <cfRule type="cellIs" dxfId="374" priority="37" operator="equal">
      <formula>1</formula>
    </cfRule>
  </conditionalFormatting>
  <conditionalFormatting sqref="E14">
    <cfRule type="cellIs" dxfId="373" priority="28" operator="notBetween">
      <formula>1</formula>
      <formula>4</formula>
    </cfRule>
    <cfRule type="cellIs" dxfId="372" priority="29" operator="equal">
      <formula>4</formula>
    </cfRule>
    <cfRule type="cellIs" dxfId="371" priority="30" operator="equal">
      <formula>3</formula>
    </cfRule>
    <cfRule type="cellIs" dxfId="370" priority="31" operator="equal">
      <formula>2</formula>
    </cfRule>
    <cfRule type="cellIs" dxfId="369" priority="32" operator="equal">
      <formula>1</formula>
    </cfRule>
  </conditionalFormatting>
  <conditionalFormatting sqref="E15">
    <cfRule type="cellIs" dxfId="368" priority="23" operator="notBetween">
      <formula>1</formula>
      <formula>4</formula>
    </cfRule>
    <cfRule type="cellIs" dxfId="367" priority="24" operator="equal">
      <formula>4</formula>
    </cfRule>
    <cfRule type="cellIs" dxfId="366" priority="25" operator="equal">
      <formula>3</formula>
    </cfRule>
    <cfRule type="cellIs" dxfId="365" priority="26" operator="equal">
      <formula>2</formula>
    </cfRule>
    <cfRule type="cellIs" dxfId="364" priority="27" operator="equal">
      <formula>1</formula>
    </cfRule>
  </conditionalFormatting>
  <conditionalFormatting sqref="H14">
    <cfRule type="cellIs" dxfId="363" priority="18" operator="notBetween">
      <formula>1</formula>
      <formula>4</formula>
    </cfRule>
    <cfRule type="cellIs" dxfId="362" priority="19" operator="equal">
      <formula>4</formula>
    </cfRule>
    <cfRule type="cellIs" dxfId="361" priority="20" operator="equal">
      <formula>3</formula>
    </cfRule>
    <cfRule type="cellIs" dxfId="360" priority="21" operator="equal">
      <formula>2</formula>
    </cfRule>
    <cfRule type="cellIs" dxfId="359" priority="22" operator="equal">
      <formula>1</formula>
    </cfRule>
  </conditionalFormatting>
  <conditionalFormatting sqref="H15">
    <cfRule type="cellIs" dxfId="358" priority="13" operator="notBetween">
      <formula>1</formula>
      <formula>4</formula>
    </cfRule>
    <cfRule type="cellIs" dxfId="357" priority="14" operator="equal">
      <formula>4</formula>
    </cfRule>
    <cfRule type="cellIs" dxfId="356" priority="15" operator="equal">
      <formula>3</formula>
    </cfRule>
    <cfRule type="cellIs" dxfId="355" priority="16" operator="equal">
      <formula>2</formula>
    </cfRule>
    <cfRule type="cellIs" dxfId="354" priority="17" operator="equal">
      <formula>1</formula>
    </cfRule>
  </conditionalFormatting>
  <conditionalFormatting sqref="K14">
    <cfRule type="cellIs" dxfId="353" priority="8" operator="notBetween">
      <formula>1</formula>
      <formula>4</formula>
    </cfRule>
    <cfRule type="cellIs" dxfId="352" priority="9" operator="equal">
      <formula>4</formula>
    </cfRule>
    <cfRule type="cellIs" dxfId="351" priority="10" operator="equal">
      <formula>3</formula>
    </cfRule>
    <cfRule type="cellIs" dxfId="350" priority="11" operator="equal">
      <formula>2</formula>
    </cfRule>
    <cfRule type="cellIs" dxfId="349" priority="12" operator="equal">
      <formula>1</formula>
    </cfRule>
  </conditionalFormatting>
  <conditionalFormatting sqref="R6">
    <cfRule type="cellIs" dxfId="348" priority="7" operator="equal">
      <formula>1</formula>
    </cfRule>
  </conditionalFormatting>
  <conditionalFormatting sqref="R6">
    <cfRule type="cellIs" dxfId="347" priority="6" operator="equal">
      <formula>2</formula>
    </cfRule>
  </conditionalFormatting>
  <conditionalFormatting sqref="E6:Q6">
    <cfRule type="cellIs" dxfId="346" priority="1" operator="notBetween">
      <formula>1</formula>
      <formula>4</formula>
    </cfRule>
    <cfRule type="cellIs" dxfId="345" priority="2" operator="equal">
      <formula>4</formula>
    </cfRule>
    <cfRule type="cellIs" dxfId="344" priority="3" operator="equal">
      <formula>3</formula>
    </cfRule>
    <cfRule type="cellIs" dxfId="343" priority="4" operator="equal">
      <formula>2</formula>
    </cfRule>
    <cfRule type="cellIs" dxfId="342" priority="5" operator="equal">
      <formula>1</formula>
    </cfRule>
  </conditionalFormatting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23"/>
  <sheetViews>
    <sheetView zoomScale="80" zoomScaleNormal="80" workbookViewId="0">
      <selection activeCell="E5" sqref="E5:J11"/>
    </sheetView>
  </sheetViews>
  <sheetFormatPr defaultRowHeight="14.4" x14ac:dyDescent="0.3"/>
  <cols>
    <col min="3" max="3" width="30.109375" customWidth="1"/>
    <col min="4" max="4" width="11.109375" style="7" hidden="1" customWidth="1"/>
    <col min="5" max="5" width="12.5546875" customWidth="1"/>
    <col min="6" max="6" width="17.88671875" style="7" bestFit="1" customWidth="1"/>
    <col min="7" max="7" width="13.77734375" style="7" bestFit="1" customWidth="1"/>
    <col min="8" max="8" width="14" style="7" customWidth="1"/>
    <col min="9" max="9" width="14.33203125" style="7" customWidth="1"/>
    <col min="10" max="10" width="15" style="7" customWidth="1"/>
    <col min="11" max="11" width="2.109375" customWidth="1"/>
  </cols>
  <sheetData>
    <row r="2" spans="2:14" ht="25.8" x14ac:dyDescent="0.5">
      <c r="B2" s="13"/>
      <c r="C2" s="21"/>
      <c r="D2" s="22"/>
      <c r="E2" s="23"/>
      <c r="F2" s="41" t="s">
        <v>73</v>
      </c>
      <c r="G2" s="22"/>
      <c r="I2" s="22"/>
      <c r="K2" s="13"/>
      <c r="L2" s="13"/>
    </row>
    <row r="3" spans="2:14" ht="15" thickBot="1" x14ac:dyDescent="0.35">
      <c r="B3" s="13"/>
      <c r="C3" s="13"/>
      <c r="D3" s="14"/>
      <c r="E3" s="13"/>
      <c r="F3" s="14"/>
      <c r="G3" s="14"/>
      <c r="H3" s="14"/>
      <c r="I3" s="14"/>
      <c r="J3" s="14"/>
      <c r="K3" s="13"/>
      <c r="L3" s="13"/>
    </row>
    <row r="4" spans="2:14" s="1" customFormat="1" ht="70.2" x14ac:dyDescent="0.45">
      <c r="B4" s="15"/>
      <c r="C4" s="35"/>
      <c r="D4" s="36" t="s">
        <v>2</v>
      </c>
      <c r="E4" s="37" t="s">
        <v>65</v>
      </c>
      <c r="F4" s="37" t="s">
        <v>70</v>
      </c>
      <c r="G4" s="37" t="s">
        <v>71</v>
      </c>
      <c r="H4" s="37" t="s">
        <v>66</v>
      </c>
      <c r="I4" s="37" t="s">
        <v>67</v>
      </c>
      <c r="J4" s="37" t="s">
        <v>72</v>
      </c>
      <c r="K4" s="6"/>
      <c r="L4" s="15"/>
      <c r="M4" s="15"/>
      <c r="N4" s="15"/>
    </row>
    <row r="5" spans="2:14" ht="24.9" customHeight="1" x14ac:dyDescent="0.3">
      <c r="B5" s="13"/>
      <c r="C5" s="38" t="s">
        <v>143</v>
      </c>
      <c r="D5" s="39">
        <v>1</v>
      </c>
      <c r="E5" s="39"/>
      <c r="F5" s="39"/>
      <c r="G5" s="39"/>
      <c r="H5" s="39"/>
      <c r="I5" s="39"/>
      <c r="J5" s="39"/>
      <c r="K5" s="4"/>
      <c r="L5" s="13"/>
      <c r="M5" s="13"/>
      <c r="N5" s="13"/>
    </row>
    <row r="6" spans="2:14" ht="24.9" customHeight="1" x14ac:dyDescent="0.3">
      <c r="B6" s="13"/>
      <c r="C6" s="38" t="s">
        <v>144</v>
      </c>
      <c r="D6" s="39">
        <v>1</v>
      </c>
      <c r="E6" s="39"/>
      <c r="F6" s="39"/>
      <c r="G6" s="39"/>
      <c r="H6" s="39"/>
      <c r="I6" s="39"/>
      <c r="J6" s="39"/>
      <c r="K6" s="4"/>
      <c r="L6" s="13"/>
      <c r="M6" s="13"/>
      <c r="N6" s="13"/>
    </row>
    <row r="7" spans="2:14" ht="24.9" customHeight="1" x14ac:dyDescent="0.3">
      <c r="B7" s="13"/>
      <c r="C7" s="38" t="s">
        <v>146</v>
      </c>
      <c r="D7" s="39">
        <v>2</v>
      </c>
      <c r="E7" s="39"/>
      <c r="F7" s="39"/>
      <c r="G7" s="39"/>
      <c r="H7" s="39"/>
      <c r="I7" s="39"/>
      <c r="J7" s="39"/>
      <c r="K7" s="4"/>
      <c r="L7" s="13"/>
      <c r="M7" s="13"/>
      <c r="N7" s="13"/>
    </row>
    <row r="8" spans="2:14" ht="24.9" customHeight="1" x14ac:dyDescent="0.3">
      <c r="B8" s="13"/>
      <c r="C8" s="38" t="s">
        <v>145</v>
      </c>
      <c r="D8" s="39">
        <v>2</v>
      </c>
      <c r="E8" s="39"/>
      <c r="F8" s="39"/>
      <c r="G8" s="39"/>
      <c r="H8" s="39"/>
      <c r="I8" s="39"/>
      <c r="J8" s="39"/>
      <c r="K8" s="4"/>
      <c r="L8" s="13"/>
      <c r="M8" s="13"/>
      <c r="N8" s="13"/>
    </row>
    <row r="9" spans="2:14" ht="24.9" customHeight="1" x14ac:dyDescent="0.3">
      <c r="B9" s="13"/>
      <c r="C9" s="38" t="s">
        <v>147</v>
      </c>
      <c r="D9" s="39">
        <v>2</v>
      </c>
      <c r="E9" s="39"/>
      <c r="F9" s="39"/>
      <c r="G9" s="39"/>
      <c r="H9" s="39"/>
      <c r="I9" s="39"/>
      <c r="J9" s="39"/>
      <c r="K9" s="4"/>
      <c r="L9" s="13"/>
      <c r="M9" s="13"/>
      <c r="N9" s="13"/>
    </row>
    <row r="10" spans="2:14" ht="24.9" customHeight="1" x14ac:dyDescent="0.3">
      <c r="B10" s="13"/>
      <c r="C10" s="38" t="s">
        <v>149</v>
      </c>
      <c r="D10" s="39"/>
      <c r="E10" s="39"/>
      <c r="F10" s="39"/>
      <c r="G10" s="39"/>
      <c r="H10" s="39"/>
      <c r="I10" s="39"/>
      <c r="J10" s="39"/>
      <c r="K10" s="4"/>
      <c r="L10" s="13"/>
      <c r="M10" s="13"/>
      <c r="N10" s="13"/>
    </row>
    <row r="11" spans="2:14" ht="24.9" customHeight="1" x14ac:dyDescent="0.3">
      <c r="B11" s="13"/>
      <c r="C11" s="38" t="s">
        <v>148</v>
      </c>
      <c r="D11" s="39">
        <v>6.11</v>
      </c>
      <c r="E11" s="39"/>
      <c r="F11" s="39"/>
      <c r="G11" s="39"/>
      <c r="H11" s="39"/>
      <c r="I11" s="39"/>
      <c r="J11" s="39"/>
      <c r="K11" s="4"/>
      <c r="L11" s="13"/>
      <c r="M11" s="13"/>
      <c r="N11" s="13"/>
    </row>
    <row r="12" spans="2:14" ht="8.25" customHeight="1" thickBot="1" x14ac:dyDescent="0.35">
      <c r="B12" s="13"/>
      <c r="C12" s="10"/>
      <c r="D12" s="5">
        <v>9</v>
      </c>
      <c r="E12" s="5"/>
      <c r="F12" s="5"/>
      <c r="G12" s="5"/>
      <c r="H12" s="5"/>
      <c r="I12" s="5"/>
      <c r="J12" s="5" t="s">
        <v>3</v>
      </c>
      <c r="K12" s="11"/>
      <c r="L12" s="13"/>
      <c r="M12" s="13"/>
      <c r="N12" s="13"/>
    </row>
    <row r="13" spans="2:14" x14ac:dyDescent="0.3">
      <c r="B13" s="13"/>
      <c r="C13" s="13"/>
      <c r="D13" s="14"/>
      <c r="E13" s="13"/>
      <c r="F13" s="14"/>
      <c r="G13" s="14"/>
      <c r="H13" s="14"/>
      <c r="I13" s="14"/>
      <c r="J13" s="14"/>
      <c r="K13" s="13"/>
      <c r="L13" s="13"/>
    </row>
    <row r="14" spans="2:14" ht="21" x14ac:dyDescent="0.4">
      <c r="B14" s="13"/>
      <c r="C14" s="14" t="s">
        <v>3</v>
      </c>
      <c r="D14" s="14"/>
      <c r="E14" s="2">
        <v>1</v>
      </c>
      <c r="F14" s="40" t="s">
        <v>68</v>
      </c>
      <c r="H14" s="2">
        <v>3</v>
      </c>
      <c r="I14" s="40" t="s">
        <v>74</v>
      </c>
      <c r="K14" s="13"/>
      <c r="L14" s="13"/>
    </row>
    <row r="15" spans="2:14" ht="21" x14ac:dyDescent="0.4">
      <c r="B15" s="13"/>
      <c r="C15" s="14"/>
      <c r="D15" s="14"/>
      <c r="E15" s="2">
        <v>2</v>
      </c>
      <c r="F15" s="40" t="s">
        <v>69</v>
      </c>
      <c r="G15" s="14"/>
      <c r="H15" s="2">
        <v>4</v>
      </c>
      <c r="I15" s="40" t="s">
        <v>75</v>
      </c>
      <c r="J15" s="14"/>
      <c r="K15" s="13"/>
      <c r="L15" s="13"/>
    </row>
    <row r="16" spans="2:14" x14ac:dyDescent="0.3">
      <c r="B16" s="13"/>
      <c r="C16" s="14"/>
      <c r="D16" s="14"/>
      <c r="E16" s="14"/>
      <c r="F16" s="14"/>
      <c r="G16" s="14"/>
      <c r="H16" s="14"/>
      <c r="I16" s="14"/>
      <c r="J16" s="14"/>
      <c r="K16" s="13"/>
      <c r="L16" s="13"/>
    </row>
    <row r="17" spans="2:12" x14ac:dyDescent="0.3">
      <c r="B17" s="13"/>
      <c r="C17" s="13"/>
      <c r="D17" s="14"/>
      <c r="E17" s="13"/>
      <c r="F17" s="14"/>
      <c r="G17" s="14"/>
      <c r="H17" s="14"/>
      <c r="I17" s="14"/>
      <c r="J17" s="14"/>
      <c r="K17" s="13"/>
      <c r="L17" s="13"/>
    </row>
    <row r="18" spans="2:12" x14ac:dyDescent="0.3">
      <c r="B18" s="13"/>
      <c r="C18" s="13"/>
      <c r="D18" s="14"/>
      <c r="E18" s="13"/>
      <c r="F18" s="14"/>
      <c r="G18" s="14"/>
      <c r="H18" s="14"/>
      <c r="I18" s="14"/>
      <c r="J18" s="14"/>
      <c r="K18" s="13"/>
      <c r="L18" s="13"/>
    </row>
    <row r="19" spans="2:12" x14ac:dyDescent="0.3">
      <c r="B19" s="13"/>
      <c r="C19" s="13"/>
      <c r="D19" s="14"/>
      <c r="E19" s="13"/>
      <c r="F19" s="14"/>
      <c r="G19" s="14"/>
      <c r="H19" s="14"/>
      <c r="I19" s="14"/>
      <c r="J19" s="14"/>
      <c r="K19" s="13"/>
      <c r="L19" s="13"/>
    </row>
    <row r="20" spans="2:12" x14ac:dyDescent="0.3">
      <c r="B20" s="13"/>
      <c r="C20" s="13"/>
      <c r="D20" s="14"/>
      <c r="E20" s="13"/>
      <c r="F20" s="14"/>
      <c r="G20" s="14"/>
      <c r="H20" s="14"/>
      <c r="I20" s="14"/>
      <c r="J20" s="14"/>
      <c r="K20" s="13"/>
      <c r="L20" s="13"/>
    </row>
    <row r="21" spans="2:12" x14ac:dyDescent="0.3">
      <c r="B21" s="13"/>
      <c r="C21" s="13"/>
      <c r="D21" s="14"/>
      <c r="E21" s="13"/>
      <c r="F21" s="14"/>
      <c r="G21" s="14"/>
      <c r="H21" s="14"/>
      <c r="I21" s="14"/>
      <c r="J21" s="14"/>
      <c r="K21" s="13"/>
      <c r="L21" s="13"/>
    </row>
    <row r="22" spans="2:12" x14ac:dyDescent="0.3">
      <c r="B22" s="13"/>
      <c r="C22" s="13"/>
      <c r="D22" s="14"/>
      <c r="E22" s="13"/>
      <c r="F22" s="14"/>
      <c r="G22" s="14"/>
      <c r="H22" s="14"/>
      <c r="I22" s="14"/>
      <c r="J22" s="14"/>
      <c r="K22" s="13"/>
      <c r="L22" s="13"/>
    </row>
    <row r="23" spans="2:12" x14ac:dyDescent="0.3">
      <c r="B23" s="13"/>
      <c r="C23" s="13"/>
      <c r="D23" s="14"/>
      <c r="E23" s="13"/>
      <c r="F23" s="14"/>
      <c r="G23" s="14"/>
      <c r="H23" s="14"/>
      <c r="I23" s="14"/>
      <c r="J23" s="14"/>
      <c r="K23" s="13"/>
      <c r="L23" s="13"/>
    </row>
  </sheetData>
  <conditionalFormatting sqref="E5:J11">
    <cfRule type="cellIs" dxfId="341" priority="31" operator="notBetween">
      <formula>1</formula>
      <formula>4</formula>
    </cfRule>
    <cfRule type="cellIs" dxfId="340" priority="32" operator="equal">
      <formula>4</formula>
    </cfRule>
    <cfRule type="cellIs" dxfId="339" priority="33" operator="equal">
      <formula>3</formula>
    </cfRule>
    <cfRule type="cellIs" dxfId="338" priority="34" operator="equal">
      <formula>2</formula>
    </cfRule>
    <cfRule type="cellIs" dxfId="337" priority="35" operator="equal">
      <formula>1</formula>
    </cfRule>
  </conditionalFormatting>
  <conditionalFormatting sqref="E14">
    <cfRule type="cellIs" dxfId="336" priority="26" operator="notBetween">
      <formula>1</formula>
      <formula>4</formula>
    </cfRule>
    <cfRule type="cellIs" dxfId="335" priority="27" operator="equal">
      <formula>4</formula>
    </cfRule>
    <cfRule type="cellIs" dxfId="334" priority="28" operator="equal">
      <formula>3</formula>
    </cfRule>
    <cfRule type="cellIs" dxfId="333" priority="29" operator="equal">
      <formula>2</formula>
    </cfRule>
    <cfRule type="cellIs" dxfId="332" priority="30" operator="equal">
      <formula>1</formula>
    </cfRule>
  </conditionalFormatting>
  <conditionalFormatting sqref="E15">
    <cfRule type="cellIs" dxfId="331" priority="21" operator="notBetween">
      <formula>1</formula>
      <formula>4</formula>
    </cfRule>
    <cfRule type="cellIs" dxfId="330" priority="22" operator="equal">
      <formula>4</formula>
    </cfRule>
    <cfRule type="cellIs" dxfId="329" priority="23" operator="equal">
      <formula>3</formula>
    </cfRule>
    <cfRule type="cellIs" dxfId="328" priority="24" operator="equal">
      <formula>2</formula>
    </cfRule>
    <cfRule type="cellIs" dxfId="327" priority="25" operator="equal">
      <formula>1</formula>
    </cfRule>
  </conditionalFormatting>
  <conditionalFormatting sqref="H14">
    <cfRule type="cellIs" dxfId="326" priority="16" operator="notBetween">
      <formula>1</formula>
      <formula>4</formula>
    </cfRule>
    <cfRule type="cellIs" dxfId="325" priority="17" operator="equal">
      <formula>4</formula>
    </cfRule>
    <cfRule type="cellIs" dxfId="324" priority="18" operator="equal">
      <formula>3</formula>
    </cfRule>
    <cfRule type="cellIs" dxfId="323" priority="19" operator="equal">
      <formula>2</formula>
    </cfRule>
    <cfRule type="cellIs" dxfId="322" priority="20" operator="equal">
      <formula>1</formula>
    </cfRule>
  </conditionalFormatting>
  <conditionalFormatting sqref="H15">
    <cfRule type="cellIs" dxfId="321" priority="11" operator="notBetween">
      <formula>1</formula>
      <formula>4</formula>
    </cfRule>
    <cfRule type="cellIs" dxfId="320" priority="12" operator="equal">
      <formula>4</formula>
    </cfRule>
    <cfRule type="cellIs" dxfId="319" priority="13" operator="equal">
      <formula>3</formula>
    </cfRule>
    <cfRule type="cellIs" dxfId="318" priority="14" operator="equal">
      <formula>2</formula>
    </cfRule>
    <cfRule type="cellIs" dxfId="317" priority="15" operator="equal">
      <formula>1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4"/>
  <sheetViews>
    <sheetView zoomScale="80" zoomScaleNormal="80" workbookViewId="0">
      <selection activeCell="E5" sqref="E5:I19"/>
    </sheetView>
  </sheetViews>
  <sheetFormatPr defaultRowHeight="14.4" x14ac:dyDescent="0.3"/>
  <cols>
    <col min="3" max="3" width="30.109375" customWidth="1"/>
    <col min="4" max="4" width="11.109375" style="7" hidden="1" customWidth="1"/>
    <col min="5" max="5" width="12.5546875" customWidth="1"/>
    <col min="6" max="9" width="11.6640625" style="7" customWidth="1"/>
    <col min="10" max="10" width="12.44140625" style="7" customWidth="1"/>
    <col min="11" max="11" width="12.6640625" style="7" customWidth="1"/>
    <col min="12" max="12" width="13.6640625" style="7" customWidth="1"/>
    <col min="13" max="16" width="11.6640625" style="7" customWidth="1"/>
    <col min="17" max="17" width="12" customWidth="1"/>
    <col min="18" max="18" width="2.109375" customWidth="1"/>
  </cols>
  <sheetData>
    <row r="2" spans="2:21" ht="18" x14ac:dyDescent="0.35">
      <c r="B2" s="13"/>
      <c r="C2" s="21" t="s">
        <v>42</v>
      </c>
      <c r="D2" s="22"/>
      <c r="E2" s="23"/>
      <c r="F2" s="22"/>
      <c r="G2" s="22"/>
      <c r="H2" s="22"/>
      <c r="I2" s="24" t="s">
        <v>51</v>
      </c>
      <c r="J2" s="14"/>
      <c r="K2" s="14"/>
      <c r="L2" s="14"/>
      <c r="M2" s="14"/>
      <c r="N2" s="14"/>
      <c r="O2" s="14"/>
      <c r="P2" s="14"/>
      <c r="Q2" s="13"/>
      <c r="R2" s="13"/>
      <c r="S2" s="13"/>
    </row>
    <row r="3" spans="2:21" ht="15" thickBot="1" x14ac:dyDescent="0.35">
      <c r="B3" s="13"/>
      <c r="C3" s="13"/>
      <c r="D3" s="14"/>
      <c r="E3" s="13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3"/>
      <c r="R3" s="13"/>
      <c r="S3" s="13"/>
    </row>
    <row r="4" spans="2:21" s="1" customFormat="1" ht="51" customHeight="1" x14ac:dyDescent="0.3">
      <c r="B4" s="15"/>
      <c r="C4" s="8"/>
      <c r="D4" s="3" t="s">
        <v>2</v>
      </c>
      <c r="E4" s="12" t="s">
        <v>134</v>
      </c>
      <c r="F4" s="12" t="s">
        <v>58</v>
      </c>
      <c r="G4" s="12" t="s">
        <v>128</v>
      </c>
      <c r="H4" s="12" t="s">
        <v>129</v>
      </c>
      <c r="I4" s="12" t="s">
        <v>130</v>
      </c>
      <c r="J4" s="12"/>
      <c r="K4" s="12"/>
      <c r="L4" s="12"/>
      <c r="M4" s="12"/>
      <c r="N4" s="12"/>
      <c r="O4" s="12"/>
      <c r="P4" s="12"/>
      <c r="Q4" s="12"/>
      <c r="R4" s="6"/>
      <c r="S4" s="15"/>
      <c r="T4" s="15"/>
      <c r="U4" s="15"/>
    </row>
    <row r="5" spans="2:21" ht="24.9" customHeight="1" x14ac:dyDescent="0.3">
      <c r="B5" s="13"/>
      <c r="C5" s="9" t="s">
        <v>113</v>
      </c>
      <c r="D5" s="2">
        <v>1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4"/>
      <c r="S5" s="13"/>
      <c r="T5" s="13"/>
      <c r="U5" s="13"/>
    </row>
    <row r="6" spans="2:21" ht="24.9" customHeight="1" x14ac:dyDescent="0.3">
      <c r="B6" s="13"/>
      <c r="C6" s="9" t="s">
        <v>27</v>
      </c>
      <c r="D6" s="2">
        <v>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4"/>
      <c r="S6" s="13"/>
      <c r="T6" s="13"/>
      <c r="U6" s="13"/>
    </row>
    <row r="7" spans="2:21" ht="24.9" customHeight="1" x14ac:dyDescent="0.3">
      <c r="B7" s="13"/>
      <c r="C7" s="9" t="s">
        <v>18</v>
      </c>
      <c r="D7" s="2">
        <v>2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4"/>
      <c r="S7" s="13"/>
      <c r="T7" s="13"/>
      <c r="U7" s="13"/>
    </row>
    <row r="8" spans="2:21" ht="24.9" customHeight="1" x14ac:dyDescent="0.3">
      <c r="B8" s="13"/>
      <c r="C8" s="9" t="s">
        <v>21</v>
      </c>
      <c r="D8" s="2">
        <v>2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4"/>
      <c r="S8" s="13"/>
      <c r="T8" s="13"/>
      <c r="U8" s="13"/>
    </row>
    <row r="9" spans="2:21" ht="24.9" customHeight="1" x14ac:dyDescent="0.3">
      <c r="B9" s="13"/>
      <c r="C9" s="9" t="s">
        <v>47</v>
      </c>
      <c r="D9" s="2">
        <v>2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4"/>
      <c r="S9" s="13"/>
      <c r="T9" s="13"/>
      <c r="U9" s="13"/>
    </row>
    <row r="10" spans="2:21" ht="24.9" customHeight="1" x14ac:dyDescent="0.3">
      <c r="B10" s="13"/>
      <c r="C10" s="9" t="s">
        <v>22</v>
      </c>
      <c r="D10" s="2">
        <v>6.11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4"/>
      <c r="S10" s="13"/>
      <c r="T10" s="13"/>
      <c r="U10" s="13"/>
    </row>
    <row r="11" spans="2:21" ht="24.9" customHeight="1" x14ac:dyDescent="0.3">
      <c r="B11" s="13"/>
      <c r="C11" s="9" t="s">
        <v>24</v>
      </c>
      <c r="D11" s="2">
        <v>6.11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4"/>
      <c r="S11" s="13"/>
      <c r="T11" s="13"/>
      <c r="U11" s="13"/>
    </row>
    <row r="12" spans="2:21" ht="24.9" customHeight="1" x14ac:dyDescent="0.3">
      <c r="B12" s="13"/>
      <c r="C12" s="9" t="s">
        <v>48</v>
      </c>
      <c r="D12" s="2">
        <v>6.11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/>
      <c r="S12" s="13"/>
      <c r="T12" s="13"/>
      <c r="U12" s="13"/>
    </row>
    <row r="13" spans="2:21" ht="24.9" customHeight="1" x14ac:dyDescent="0.3">
      <c r="B13" s="13"/>
      <c r="C13" s="9" t="s">
        <v>26</v>
      </c>
      <c r="D13" s="2">
        <v>6.11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/>
      <c r="S13" s="13"/>
      <c r="T13" s="13"/>
      <c r="U13" s="13"/>
    </row>
    <row r="14" spans="2:21" ht="24.9" customHeight="1" x14ac:dyDescent="0.3">
      <c r="B14" s="13"/>
      <c r="C14" s="9" t="s">
        <v>40</v>
      </c>
      <c r="D14" s="2">
        <v>6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/>
      <c r="S14" s="13"/>
      <c r="T14" s="13"/>
      <c r="U14" s="13"/>
    </row>
    <row r="15" spans="2:21" ht="24.9" customHeight="1" x14ac:dyDescent="0.3">
      <c r="B15" s="13"/>
      <c r="C15" s="9" t="s">
        <v>25</v>
      </c>
      <c r="D15" s="2">
        <v>6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/>
      <c r="S15" s="13"/>
      <c r="T15" s="13"/>
      <c r="U15" s="13"/>
    </row>
    <row r="16" spans="2:21" ht="24.9" customHeight="1" x14ac:dyDescent="0.3">
      <c r="B16" s="13"/>
      <c r="C16" s="9" t="s">
        <v>49</v>
      </c>
      <c r="D16" s="2">
        <v>6.11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/>
      <c r="S16" s="13"/>
      <c r="T16" s="13"/>
      <c r="U16" s="13"/>
    </row>
    <row r="17" spans="2:21" ht="24.9" customHeight="1" x14ac:dyDescent="0.3">
      <c r="B17" s="13"/>
      <c r="C17" s="9" t="s">
        <v>19</v>
      </c>
      <c r="D17" s="2">
        <v>6.11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/>
      <c r="S17" s="13"/>
      <c r="T17" s="13"/>
      <c r="U17" s="13"/>
    </row>
    <row r="18" spans="2:21" ht="24.9" customHeight="1" x14ac:dyDescent="0.3">
      <c r="B18" s="13"/>
      <c r="C18" s="9" t="s">
        <v>23</v>
      </c>
      <c r="D18" s="2">
        <v>4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/>
      <c r="S18" s="13"/>
      <c r="T18" s="13"/>
      <c r="U18" s="13"/>
    </row>
    <row r="19" spans="2:21" ht="24.9" customHeight="1" x14ac:dyDescent="0.3">
      <c r="B19" s="13"/>
      <c r="C19" s="9" t="s">
        <v>20</v>
      </c>
      <c r="D19" s="2">
        <v>4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/>
      <c r="S19" s="13"/>
      <c r="T19" s="13"/>
      <c r="U19" s="13"/>
    </row>
    <row r="20" spans="2:21" ht="8.25" customHeight="1" thickBot="1" x14ac:dyDescent="0.35">
      <c r="B20" s="13"/>
      <c r="C20" s="10"/>
      <c r="D20" s="5">
        <v>9</v>
      </c>
      <c r="E20" s="5"/>
      <c r="F20" s="5"/>
      <c r="G20" s="5"/>
      <c r="H20" s="5"/>
      <c r="I20" s="5" t="s">
        <v>3</v>
      </c>
      <c r="J20" s="5" t="s">
        <v>3</v>
      </c>
      <c r="K20" s="5" t="s">
        <v>3</v>
      </c>
      <c r="L20" s="5" t="s">
        <v>3</v>
      </c>
      <c r="M20" s="5"/>
      <c r="N20" s="5" t="s">
        <v>3</v>
      </c>
      <c r="O20" s="5"/>
      <c r="P20" s="5"/>
      <c r="Q20" s="5"/>
      <c r="R20" s="11"/>
      <c r="S20" s="13"/>
      <c r="T20" s="13"/>
      <c r="U20" s="13"/>
    </row>
    <row r="21" spans="2:21" ht="8.25" customHeight="1" x14ac:dyDescent="0.3">
      <c r="B21" s="13"/>
      <c r="C21" s="25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3"/>
      <c r="T21" s="13"/>
      <c r="U21" s="13"/>
    </row>
    <row r="22" spans="2:21" ht="8.25" customHeight="1" x14ac:dyDescent="0.3">
      <c r="B22" s="13"/>
      <c r="C22" s="25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3"/>
      <c r="T22" s="13"/>
      <c r="U22" s="13"/>
    </row>
    <row r="23" spans="2:21" x14ac:dyDescent="0.3">
      <c r="B23" s="13"/>
      <c r="C23" s="13"/>
      <c r="D23" s="14"/>
      <c r="E23" s="13"/>
      <c r="F23" s="13"/>
      <c r="G23" s="13"/>
      <c r="H23" s="13"/>
      <c r="I23" s="13"/>
      <c r="J23" s="14"/>
      <c r="K23" s="14"/>
      <c r="L23" s="14"/>
      <c r="M23" s="14"/>
      <c r="N23" s="14"/>
      <c r="O23" s="14"/>
      <c r="P23" s="14"/>
      <c r="Q23" s="13"/>
      <c r="R23" s="13"/>
      <c r="S23" s="13"/>
    </row>
    <row r="24" spans="2:21" x14ac:dyDescent="0.3">
      <c r="B24" s="13"/>
      <c r="C24" s="14"/>
      <c r="D24" s="14"/>
      <c r="E24" s="2">
        <v>1</v>
      </c>
      <c r="F24" s="18" t="s">
        <v>68</v>
      </c>
      <c r="H24" s="2">
        <v>3</v>
      </c>
      <c r="I24" s="18" t="s">
        <v>74</v>
      </c>
      <c r="K24" s="2"/>
      <c r="L24" s="7" t="s">
        <v>112</v>
      </c>
      <c r="O24" s="14"/>
      <c r="P24" s="14"/>
      <c r="Q24" s="13"/>
      <c r="R24" s="13"/>
      <c r="S24" s="13"/>
    </row>
    <row r="25" spans="2:21" x14ac:dyDescent="0.3">
      <c r="B25" s="13"/>
      <c r="C25" s="14"/>
      <c r="D25" s="14"/>
      <c r="E25" s="2">
        <v>2</v>
      </c>
      <c r="F25" s="18" t="s">
        <v>69</v>
      </c>
      <c r="G25" s="14"/>
      <c r="H25" s="2">
        <v>4</v>
      </c>
      <c r="I25" s="18" t="s">
        <v>75</v>
      </c>
      <c r="J25" s="14"/>
      <c r="K25" s="14"/>
      <c r="L25" s="14"/>
      <c r="O25" s="14"/>
      <c r="P25" s="14"/>
      <c r="Q25" s="13"/>
      <c r="R25" s="13"/>
      <c r="S25" s="13"/>
    </row>
    <row r="26" spans="2:21" x14ac:dyDescent="0.3"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4"/>
      <c r="O26" s="14"/>
      <c r="P26" s="14"/>
      <c r="Q26" s="13"/>
      <c r="R26" s="13"/>
      <c r="S26" s="13"/>
    </row>
    <row r="27" spans="2:21" x14ac:dyDescent="0.3">
      <c r="B27" s="13"/>
      <c r="C27" s="13"/>
      <c r="D27" s="14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3"/>
      <c r="R27" s="13"/>
      <c r="S27" s="13"/>
    </row>
    <row r="28" spans="2:21" x14ac:dyDescent="0.3">
      <c r="B28" s="13" t="s">
        <v>133</v>
      </c>
      <c r="C28" s="13"/>
      <c r="D28" s="14"/>
      <c r="E28" s="13" t="str">
        <f>E4</f>
        <v>Oracle</v>
      </c>
      <c r="F28" s="13" t="str">
        <f t="shared" ref="F28:I28" si="0">F4</f>
        <v>Tibco</v>
      </c>
      <c r="G28" s="13" t="str">
        <f t="shared" si="0"/>
        <v>Powerstrip</v>
      </c>
      <c r="H28" s="13" t="str">
        <f>H4</f>
        <v>OBI</v>
      </c>
      <c r="I28" s="13" t="str">
        <f t="shared" si="0"/>
        <v>ERP</v>
      </c>
      <c r="J28" s="14"/>
      <c r="K28" s="14"/>
      <c r="L28" s="14"/>
      <c r="M28" s="14"/>
      <c r="N28" s="14"/>
      <c r="O28" s="14"/>
      <c r="P28" s="14"/>
      <c r="Q28" s="13"/>
      <c r="R28" s="13"/>
      <c r="S28" s="13"/>
    </row>
    <row r="29" spans="2:21" x14ac:dyDescent="0.3">
      <c r="B29" s="13" t="s">
        <v>68</v>
      </c>
      <c r="C29" s="13">
        <v>1</v>
      </c>
      <c r="D29" s="14"/>
      <c r="E29" s="13">
        <f>COUNTIF(E$6:E$19, $C29)</f>
        <v>0</v>
      </c>
      <c r="F29" s="13">
        <f t="shared" ref="F29:Q29" si="1">COUNTIF(F$6:F$19, $C29)</f>
        <v>0</v>
      </c>
      <c r="G29" s="13">
        <f t="shared" si="1"/>
        <v>0</v>
      </c>
      <c r="H29" s="13">
        <f t="shared" si="1"/>
        <v>0</v>
      </c>
      <c r="I29" s="13">
        <f t="shared" si="1"/>
        <v>0</v>
      </c>
      <c r="J29" s="13">
        <f t="shared" si="1"/>
        <v>0</v>
      </c>
      <c r="K29" s="13">
        <f t="shared" si="1"/>
        <v>0</v>
      </c>
      <c r="L29" s="13">
        <f t="shared" si="1"/>
        <v>0</v>
      </c>
      <c r="M29" s="13">
        <f t="shared" si="1"/>
        <v>0</v>
      </c>
      <c r="N29" s="13">
        <f t="shared" si="1"/>
        <v>0</v>
      </c>
      <c r="O29" s="13">
        <f t="shared" si="1"/>
        <v>0</v>
      </c>
      <c r="P29" s="13">
        <f t="shared" si="1"/>
        <v>0</v>
      </c>
      <c r="Q29" s="13">
        <f t="shared" si="1"/>
        <v>0</v>
      </c>
      <c r="R29" s="13"/>
      <c r="S29" s="13"/>
    </row>
    <row r="30" spans="2:21" x14ac:dyDescent="0.3">
      <c r="B30" s="13" t="s">
        <v>69</v>
      </c>
      <c r="C30" s="13">
        <v>2</v>
      </c>
      <c r="D30" s="14"/>
      <c r="E30" s="13">
        <f t="shared" ref="E30:Q34" si="2">COUNTIF(E$6:E$19, $C30)</f>
        <v>0</v>
      </c>
      <c r="F30" s="13">
        <f t="shared" si="2"/>
        <v>0</v>
      </c>
      <c r="G30" s="13">
        <f t="shared" si="2"/>
        <v>0</v>
      </c>
      <c r="H30" s="13">
        <f t="shared" si="2"/>
        <v>0</v>
      </c>
      <c r="I30" s="13">
        <f t="shared" si="2"/>
        <v>0</v>
      </c>
      <c r="J30" s="13">
        <f t="shared" si="2"/>
        <v>0</v>
      </c>
      <c r="K30" s="13">
        <f t="shared" si="2"/>
        <v>0</v>
      </c>
      <c r="L30" s="13">
        <f t="shared" si="2"/>
        <v>0</v>
      </c>
      <c r="M30" s="13">
        <f t="shared" si="2"/>
        <v>0</v>
      </c>
      <c r="N30" s="13">
        <f t="shared" si="2"/>
        <v>0</v>
      </c>
      <c r="O30" s="13">
        <f t="shared" si="2"/>
        <v>0</v>
      </c>
      <c r="P30" s="13">
        <f t="shared" si="2"/>
        <v>0</v>
      </c>
      <c r="Q30" s="13">
        <f t="shared" si="2"/>
        <v>0</v>
      </c>
      <c r="R30" s="13"/>
      <c r="S30" s="13"/>
    </row>
    <row r="31" spans="2:21" x14ac:dyDescent="0.3">
      <c r="B31" s="13" t="s">
        <v>74</v>
      </c>
      <c r="C31" s="13">
        <v>3</v>
      </c>
      <c r="D31" s="14"/>
      <c r="E31" s="13">
        <f t="shared" si="2"/>
        <v>0</v>
      </c>
      <c r="F31" s="13">
        <f t="shared" si="2"/>
        <v>0</v>
      </c>
      <c r="G31" s="13">
        <f t="shared" si="2"/>
        <v>0</v>
      </c>
      <c r="H31" s="13">
        <f t="shared" si="2"/>
        <v>0</v>
      </c>
      <c r="I31" s="13">
        <f t="shared" si="2"/>
        <v>0</v>
      </c>
      <c r="J31" s="13">
        <f t="shared" si="2"/>
        <v>0</v>
      </c>
      <c r="K31" s="13">
        <f t="shared" si="2"/>
        <v>0</v>
      </c>
      <c r="L31" s="13">
        <f t="shared" si="2"/>
        <v>0</v>
      </c>
      <c r="M31" s="13">
        <f t="shared" si="2"/>
        <v>0</v>
      </c>
      <c r="N31" s="13">
        <f t="shared" si="2"/>
        <v>0</v>
      </c>
      <c r="O31" s="13">
        <f t="shared" si="2"/>
        <v>0</v>
      </c>
      <c r="P31" s="13">
        <f t="shared" si="2"/>
        <v>0</v>
      </c>
      <c r="Q31" s="13">
        <f t="shared" si="2"/>
        <v>0</v>
      </c>
      <c r="R31" s="13"/>
      <c r="S31" s="13"/>
    </row>
    <row r="32" spans="2:21" x14ac:dyDescent="0.3">
      <c r="B32" s="33" t="s">
        <v>131</v>
      </c>
      <c r="C32" s="33">
        <v>4</v>
      </c>
      <c r="D32" s="14"/>
      <c r="E32" s="13">
        <f t="shared" si="2"/>
        <v>0</v>
      </c>
      <c r="F32" s="13">
        <f t="shared" si="2"/>
        <v>0</v>
      </c>
      <c r="G32" s="13">
        <f t="shared" si="2"/>
        <v>0</v>
      </c>
      <c r="H32" s="13">
        <f t="shared" si="2"/>
        <v>0</v>
      </c>
      <c r="I32" s="13">
        <f t="shared" si="2"/>
        <v>0</v>
      </c>
      <c r="J32" s="13">
        <f t="shared" si="2"/>
        <v>0</v>
      </c>
      <c r="K32" s="13">
        <f t="shared" si="2"/>
        <v>0</v>
      </c>
      <c r="L32" s="13">
        <f t="shared" si="2"/>
        <v>0</v>
      </c>
      <c r="M32" s="13">
        <f t="shared" si="2"/>
        <v>0</v>
      </c>
      <c r="N32" s="13">
        <f t="shared" si="2"/>
        <v>0</v>
      </c>
      <c r="O32" s="13">
        <f t="shared" si="2"/>
        <v>0</v>
      </c>
      <c r="P32" s="13">
        <f t="shared" si="2"/>
        <v>0</v>
      </c>
      <c r="Q32" s="13">
        <f t="shared" si="2"/>
        <v>0</v>
      </c>
      <c r="R32" s="13"/>
      <c r="S32" s="13"/>
    </row>
    <row r="33" spans="2:19" x14ac:dyDescent="0.3">
      <c r="B33" s="33" t="s">
        <v>0</v>
      </c>
      <c r="C33" s="33"/>
      <c r="D33" s="14"/>
      <c r="E33" s="13">
        <f t="shared" si="2"/>
        <v>0</v>
      </c>
      <c r="F33" s="13">
        <f>COUNTIF(F$6:F$19, "")</f>
        <v>14</v>
      </c>
      <c r="G33" s="13">
        <f t="shared" ref="G33:Q33" si="3">COUNTIF(G$6:G$19, "")</f>
        <v>14</v>
      </c>
      <c r="H33" s="13">
        <f t="shared" si="3"/>
        <v>14</v>
      </c>
      <c r="I33" s="13">
        <f t="shared" si="3"/>
        <v>14</v>
      </c>
      <c r="J33" s="13">
        <f t="shared" si="3"/>
        <v>14</v>
      </c>
      <c r="K33" s="13">
        <f t="shared" si="3"/>
        <v>14</v>
      </c>
      <c r="L33" s="13">
        <f t="shared" si="3"/>
        <v>14</v>
      </c>
      <c r="M33" s="13">
        <f t="shared" si="3"/>
        <v>14</v>
      </c>
      <c r="N33" s="13">
        <f t="shared" si="3"/>
        <v>14</v>
      </c>
      <c r="O33" s="13">
        <f t="shared" si="3"/>
        <v>14</v>
      </c>
      <c r="P33" s="13">
        <f t="shared" si="3"/>
        <v>14</v>
      </c>
      <c r="Q33" s="13">
        <f t="shared" si="3"/>
        <v>14</v>
      </c>
      <c r="R33" s="13"/>
      <c r="S33" s="13"/>
    </row>
    <row r="34" spans="2:19" x14ac:dyDescent="0.3">
      <c r="B34" s="33" t="s">
        <v>132</v>
      </c>
      <c r="C34" s="33">
        <v>6</v>
      </c>
      <c r="E34" s="13">
        <f t="shared" si="2"/>
        <v>0</v>
      </c>
      <c r="F34" s="13">
        <f t="shared" si="2"/>
        <v>0</v>
      </c>
      <c r="G34" s="13">
        <f t="shared" si="2"/>
        <v>0</v>
      </c>
      <c r="H34" s="13">
        <f t="shared" si="2"/>
        <v>0</v>
      </c>
      <c r="I34" s="13">
        <f t="shared" si="2"/>
        <v>0</v>
      </c>
      <c r="J34" s="13">
        <f t="shared" si="2"/>
        <v>0</v>
      </c>
      <c r="K34" s="13">
        <f t="shared" si="2"/>
        <v>0</v>
      </c>
      <c r="L34" s="13">
        <f t="shared" si="2"/>
        <v>0</v>
      </c>
      <c r="M34" s="13">
        <f t="shared" si="2"/>
        <v>0</v>
      </c>
      <c r="N34" s="13">
        <f t="shared" si="2"/>
        <v>0</v>
      </c>
      <c r="O34" s="13">
        <f t="shared" si="2"/>
        <v>0</v>
      </c>
      <c r="P34" s="13">
        <f t="shared" si="2"/>
        <v>0</v>
      </c>
      <c r="Q34" s="13">
        <f t="shared" si="2"/>
        <v>0</v>
      </c>
    </row>
  </sheetData>
  <conditionalFormatting sqref="R20:R22 G20:G22 I20:N22">
    <cfRule type="cellIs" dxfId="316" priority="70" operator="equal">
      <formula>"Yes"</formula>
    </cfRule>
    <cfRule type="uniqueValues" dxfId="315" priority="71"/>
  </conditionalFormatting>
  <conditionalFormatting sqref="R20:R22 E20:E22 G20:G22 I20:N22">
    <cfRule type="cellIs" priority="72" operator="equal">
      <formula>"yes"</formula>
    </cfRule>
    <cfRule type="iconSet" priority="73">
      <iconSet iconSet="3Symbols2">
        <cfvo type="percent" val="0"/>
        <cfvo type="percent" val="33"/>
        <cfvo type="percent" val="67"/>
      </iconSet>
    </cfRule>
  </conditionalFormatting>
  <conditionalFormatting sqref="P20:P22">
    <cfRule type="cellIs" dxfId="314" priority="74" operator="equal">
      <formula>"Yes"</formula>
    </cfRule>
    <cfRule type="uniqueValues" dxfId="313" priority="75"/>
  </conditionalFormatting>
  <conditionalFormatting sqref="P20:P22">
    <cfRule type="cellIs" priority="76" operator="equal">
      <formula>"yes"</formula>
    </cfRule>
    <cfRule type="iconSet" priority="77">
      <iconSet iconSet="3Symbols2">
        <cfvo type="percent" val="0"/>
        <cfvo type="percent" val="33"/>
        <cfvo type="percent" val="67"/>
      </iconSet>
    </cfRule>
  </conditionalFormatting>
  <conditionalFormatting sqref="P20:R22 E20:E22 G20:G22 I20:N22">
    <cfRule type="cellIs" dxfId="312" priority="78" operator="equal">
      <formula>"Yes"</formula>
    </cfRule>
    <cfRule type="uniqueValues" dxfId="311" priority="79"/>
  </conditionalFormatting>
  <conditionalFormatting sqref="P20:R22 E20:E22 G20:G22 I20:N22">
    <cfRule type="cellIs" priority="80" operator="equal">
      <formula>"yes"</formula>
    </cfRule>
    <cfRule type="iconSet" priority="81">
      <iconSet iconSet="3Symbols2">
        <cfvo type="percent" val="0"/>
        <cfvo type="percent" val="33"/>
        <cfvo type="percent" val="67"/>
      </iconSet>
    </cfRule>
  </conditionalFormatting>
  <conditionalFormatting sqref="R5 R17:R19 R10:R11 R13:R14 R7:R8">
    <cfRule type="cellIs" dxfId="310" priority="69" operator="equal">
      <formula>1</formula>
    </cfRule>
  </conditionalFormatting>
  <conditionalFormatting sqref="R5 R17:R19 R10:R11 R13:R14 R7:R8">
    <cfRule type="cellIs" dxfId="309" priority="68" operator="equal">
      <formula>2</formula>
    </cfRule>
  </conditionalFormatting>
  <conditionalFormatting sqref="O20:O22">
    <cfRule type="cellIs" dxfId="308" priority="60" operator="equal">
      <formula>"Yes"</formula>
    </cfRule>
    <cfRule type="uniqueValues" dxfId="307" priority="61"/>
  </conditionalFormatting>
  <conditionalFormatting sqref="O20:O22">
    <cfRule type="cellIs" priority="62" operator="equal">
      <formula>"yes"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O20:O22">
    <cfRule type="cellIs" dxfId="306" priority="64" operator="equal">
      <formula>"Yes"</formula>
    </cfRule>
    <cfRule type="uniqueValues" dxfId="305" priority="65"/>
  </conditionalFormatting>
  <conditionalFormatting sqref="O20:O22">
    <cfRule type="cellIs" priority="66" operator="equal">
      <formula>"yes"</formula>
    </cfRule>
    <cfRule type="iconSet" priority="67">
      <iconSet iconSet="3Symbols2">
        <cfvo type="percent" val="0"/>
        <cfvo type="percent" val="33"/>
        <cfvo type="percent" val="67"/>
      </iconSet>
    </cfRule>
  </conditionalFormatting>
  <conditionalFormatting sqref="F20:F22">
    <cfRule type="cellIs" priority="54" operator="equal">
      <formula>"yes"</formula>
    </cfRule>
    <cfRule type="iconSet" priority="55">
      <iconSet iconSet="3Symbols2">
        <cfvo type="percent" val="0"/>
        <cfvo type="percent" val="33"/>
        <cfvo type="percent" val="67"/>
      </iconSet>
    </cfRule>
  </conditionalFormatting>
  <conditionalFormatting sqref="F20:F22">
    <cfRule type="cellIs" dxfId="304" priority="56" operator="equal">
      <formula>"Yes"</formula>
    </cfRule>
    <cfRule type="uniqueValues" dxfId="303" priority="57"/>
  </conditionalFormatting>
  <conditionalFormatting sqref="F20:F22">
    <cfRule type="cellIs" priority="58" operator="equal">
      <formula>"yes"</formula>
    </cfRule>
    <cfRule type="iconSet" priority="59">
      <iconSet iconSet="3Symbols2">
        <cfvo type="percent" val="0"/>
        <cfvo type="percent" val="33"/>
        <cfvo type="percent" val="67"/>
      </iconSet>
    </cfRule>
  </conditionalFormatting>
  <conditionalFormatting sqref="H20:H22">
    <cfRule type="cellIs" dxfId="302" priority="46" operator="equal">
      <formula>"Yes"</formula>
    </cfRule>
    <cfRule type="uniqueValues" dxfId="301" priority="47"/>
  </conditionalFormatting>
  <conditionalFormatting sqref="H20:H22">
    <cfRule type="cellIs" priority="48" operator="equal">
      <formula>"yes"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H20:H22">
    <cfRule type="cellIs" dxfId="300" priority="50" operator="equal">
      <formula>"Yes"</formula>
    </cfRule>
    <cfRule type="uniqueValues" dxfId="299" priority="51"/>
  </conditionalFormatting>
  <conditionalFormatting sqref="H20:H22">
    <cfRule type="cellIs" priority="52" operator="equal">
      <formula>"yes"</formula>
    </cfRule>
    <cfRule type="iconSet" priority="53">
      <iconSet iconSet="3Symbols2">
        <cfvo type="percent" val="0"/>
        <cfvo type="percent" val="33"/>
        <cfvo type="percent" val="67"/>
      </iconSet>
    </cfRule>
  </conditionalFormatting>
  <conditionalFormatting sqref="R15">
    <cfRule type="cellIs" dxfId="298" priority="45" operator="equal">
      <formula>1</formula>
    </cfRule>
  </conditionalFormatting>
  <conditionalFormatting sqref="R15">
    <cfRule type="cellIs" dxfId="297" priority="44" operator="equal">
      <formula>2</formula>
    </cfRule>
  </conditionalFormatting>
  <conditionalFormatting sqref="R9">
    <cfRule type="cellIs" dxfId="296" priority="43" operator="equal">
      <formula>1</formula>
    </cfRule>
  </conditionalFormatting>
  <conditionalFormatting sqref="R9">
    <cfRule type="cellIs" dxfId="295" priority="42" operator="equal">
      <formula>2</formula>
    </cfRule>
  </conditionalFormatting>
  <conditionalFormatting sqref="R12">
    <cfRule type="cellIs" dxfId="294" priority="41" operator="equal">
      <formula>1</formula>
    </cfRule>
  </conditionalFormatting>
  <conditionalFormatting sqref="R12">
    <cfRule type="cellIs" dxfId="293" priority="40" operator="equal">
      <formula>2</formula>
    </cfRule>
  </conditionalFormatting>
  <conditionalFormatting sqref="R16">
    <cfRule type="cellIs" dxfId="292" priority="39" operator="equal">
      <formula>1</formula>
    </cfRule>
  </conditionalFormatting>
  <conditionalFormatting sqref="R16">
    <cfRule type="cellIs" dxfId="291" priority="38" operator="equal">
      <formula>2</formula>
    </cfRule>
  </conditionalFormatting>
  <conditionalFormatting sqref="E5:Q5 E7:Q19">
    <cfRule type="cellIs" dxfId="290" priority="33" operator="notBetween">
      <formula>1</formula>
      <formula>4</formula>
    </cfRule>
    <cfRule type="cellIs" dxfId="289" priority="34" operator="equal">
      <formula>4</formula>
    </cfRule>
    <cfRule type="cellIs" dxfId="288" priority="35" operator="equal">
      <formula>3</formula>
    </cfRule>
    <cfRule type="cellIs" dxfId="287" priority="36" operator="equal">
      <formula>2</formula>
    </cfRule>
    <cfRule type="cellIs" dxfId="286" priority="37" operator="equal">
      <formula>1</formula>
    </cfRule>
  </conditionalFormatting>
  <conditionalFormatting sqref="E24">
    <cfRule type="cellIs" dxfId="285" priority="28" operator="notBetween">
      <formula>1</formula>
      <formula>4</formula>
    </cfRule>
    <cfRule type="cellIs" dxfId="284" priority="29" operator="equal">
      <formula>4</formula>
    </cfRule>
    <cfRule type="cellIs" dxfId="283" priority="30" operator="equal">
      <formula>3</formula>
    </cfRule>
    <cfRule type="cellIs" dxfId="282" priority="31" operator="equal">
      <formula>2</formula>
    </cfRule>
    <cfRule type="cellIs" dxfId="281" priority="32" operator="equal">
      <formula>1</formula>
    </cfRule>
  </conditionalFormatting>
  <conditionalFormatting sqref="E25">
    <cfRule type="cellIs" dxfId="280" priority="23" operator="notBetween">
      <formula>1</formula>
      <formula>4</formula>
    </cfRule>
    <cfRule type="cellIs" dxfId="279" priority="24" operator="equal">
      <formula>4</formula>
    </cfRule>
    <cfRule type="cellIs" dxfId="278" priority="25" operator="equal">
      <formula>3</formula>
    </cfRule>
    <cfRule type="cellIs" dxfId="277" priority="26" operator="equal">
      <formula>2</formula>
    </cfRule>
    <cfRule type="cellIs" dxfId="276" priority="27" operator="equal">
      <formula>1</formula>
    </cfRule>
  </conditionalFormatting>
  <conditionalFormatting sqref="H24">
    <cfRule type="cellIs" dxfId="275" priority="18" operator="notBetween">
      <formula>1</formula>
      <formula>4</formula>
    </cfRule>
    <cfRule type="cellIs" dxfId="274" priority="19" operator="equal">
      <formula>4</formula>
    </cfRule>
    <cfRule type="cellIs" dxfId="273" priority="20" operator="equal">
      <formula>3</formula>
    </cfRule>
    <cfRule type="cellIs" dxfId="272" priority="21" operator="equal">
      <formula>2</formula>
    </cfRule>
    <cfRule type="cellIs" dxfId="271" priority="22" operator="equal">
      <formula>1</formula>
    </cfRule>
  </conditionalFormatting>
  <conditionalFormatting sqref="H25">
    <cfRule type="cellIs" dxfId="270" priority="13" operator="notBetween">
      <formula>1</formula>
      <formula>4</formula>
    </cfRule>
    <cfRule type="cellIs" dxfId="269" priority="14" operator="equal">
      <formula>4</formula>
    </cfRule>
    <cfRule type="cellIs" dxfId="268" priority="15" operator="equal">
      <formula>3</formula>
    </cfRule>
    <cfRule type="cellIs" dxfId="267" priority="16" operator="equal">
      <formula>2</formula>
    </cfRule>
    <cfRule type="cellIs" dxfId="266" priority="17" operator="equal">
      <formula>1</formula>
    </cfRule>
  </conditionalFormatting>
  <conditionalFormatting sqref="K24">
    <cfRule type="cellIs" dxfId="265" priority="8" operator="notBetween">
      <formula>1</formula>
      <formula>4</formula>
    </cfRule>
    <cfRule type="cellIs" dxfId="264" priority="9" operator="equal">
      <formula>4</formula>
    </cfRule>
    <cfRule type="cellIs" dxfId="263" priority="10" operator="equal">
      <formula>3</formula>
    </cfRule>
    <cfRule type="cellIs" dxfId="262" priority="11" operator="equal">
      <formula>2</formula>
    </cfRule>
    <cfRule type="cellIs" dxfId="261" priority="12" operator="equal">
      <formula>1</formula>
    </cfRule>
  </conditionalFormatting>
  <conditionalFormatting sqref="R6">
    <cfRule type="cellIs" dxfId="260" priority="7" operator="equal">
      <formula>1</formula>
    </cfRule>
  </conditionalFormatting>
  <conditionalFormatting sqref="R6">
    <cfRule type="cellIs" dxfId="259" priority="6" operator="equal">
      <formula>2</formula>
    </cfRule>
  </conditionalFormatting>
  <conditionalFormatting sqref="E6:Q6">
    <cfRule type="cellIs" dxfId="258" priority="1" operator="notBetween">
      <formula>1</formula>
      <formula>4</formula>
    </cfRule>
    <cfRule type="cellIs" dxfId="257" priority="2" operator="equal">
      <formula>4</formula>
    </cfRule>
    <cfRule type="cellIs" dxfId="256" priority="3" operator="equal">
      <formula>3</formula>
    </cfRule>
    <cfRule type="cellIs" dxfId="255" priority="4" operator="equal">
      <formula>2</formula>
    </cfRule>
    <cfRule type="cellIs" dxfId="254" priority="5" operator="equal">
      <formula>1</formula>
    </cfRule>
  </conditionalFormatting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1"/>
  <sheetViews>
    <sheetView zoomScale="80" zoomScaleNormal="80" workbookViewId="0">
      <selection activeCell="B11" sqref="B11"/>
    </sheetView>
  </sheetViews>
  <sheetFormatPr defaultRowHeight="14.4" x14ac:dyDescent="0.3"/>
  <cols>
    <col min="3" max="3" width="30.109375" customWidth="1"/>
    <col min="4" max="4" width="11.109375" style="7" hidden="1" customWidth="1"/>
    <col min="5" max="5" width="12.5546875" customWidth="1"/>
    <col min="6" max="9" width="11.6640625" style="7" customWidth="1"/>
    <col min="10" max="10" width="10.44140625" style="7" customWidth="1"/>
    <col min="11" max="11" width="12.6640625" style="7" customWidth="1"/>
    <col min="12" max="12" width="13.6640625" style="7" customWidth="1"/>
    <col min="13" max="16" width="11.6640625" style="7" customWidth="1"/>
    <col min="17" max="17" width="12" customWidth="1"/>
    <col min="18" max="18" width="2.109375" customWidth="1"/>
  </cols>
  <sheetData>
    <row r="2" spans="2:21" ht="18" x14ac:dyDescent="0.35">
      <c r="B2" s="13"/>
      <c r="C2" s="21" t="s">
        <v>42</v>
      </c>
      <c r="D2" s="22"/>
      <c r="E2" s="23"/>
      <c r="F2" s="22"/>
      <c r="G2" s="22"/>
      <c r="H2" s="22"/>
      <c r="I2" s="24" t="s">
        <v>51</v>
      </c>
      <c r="J2" s="14"/>
      <c r="K2" s="14"/>
      <c r="L2" s="14"/>
      <c r="M2" s="14"/>
      <c r="N2" s="14"/>
      <c r="O2" s="14"/>
      <c r="P2" s="14"/>
      <c r="Q2" s="13"/>
      <c r="R2" s="13"/>
      <c r="S2" s="13"/>
    </row>
    <row r="3" spans="2:21" ht="15" thickBot="1" x14ac:dyDescent="0.35">
      <c r="B3" s="13"/>
      <c r="C3" s="13"/>
      <c r="D3" s="14"/>
      <c r="E3" s="13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3"/>
      <c r="R3" s="13"/>
      <c r="S3" s="13"/>
    </row>
    <row r="4" spans="2:21" s="1" customFormat="1" ht="51" customHeight="1" x14ac:dyDescent="0.3">
      <c r="B4" s="15"/>
      <c r="C4" s="8"/>
      <c r="D4" s="3" t="s">
        <v>2</v>
      </c>
      <c r="E4" s="12" t="s">
        <v>52</v>
      </c>
      <c r="F4" s="12" t="s">
        <v>53</v>
      </c>
      <c r="G4" s="12" t="s">
        <v>59</v>
      </c>
      <c r="H4" s="12" t="s">
        <v>54</v>
      </c>
      <c r="I4" s="12" t="s">
        <v>55</v>
      </c>
      <c r="J4" s="12" t="s">
        <v>56</v>
      </c>
      <c r="K4" s="12" t="s">
        <v>57</v>
      </c>
      <c r="L4" s="12" t="s">
        <v>58</v>
      </c>
      <c r="M4" s="12" t="s">
        <v>60</v>
      </c>
      <c r="N4" s="12" t="s">
        <v>61</v>
      </c>
      <c r="O4" s="12" t="s">
        <v>62</v>
      </c>
      <c r="P4" s="12" t="s">
        <v>63</v>
      </c>
      <c r="Q4" s="12" t="s">
        <v>64</v>
      </c>
      <c r="R4" s="6"/>
      <c r="S4" s="15"/>
      <c r="T4" s="15"/>
      <c r="U4" s="15"/>
    </row>
    <row r="5" spans="2:21" ht="24.9" customHeight="1" x14ac:dyDescent="0.3">
      <c r="B5" s="13"/>
      <c r="C5" s="9" t="s">
        <v>113</v>
      </c>
      <c r="D5" s="2">
        <v>1</v>
      </c>
      <c r="E5" s="2">
        <v>3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4"/>
      <c r="S5" s="13"/>
      <c r="T5" s="13"/>
      <c r="U5" s="13"/>
    </row>
    <row r="6" spans="2:21" ht="24.9" customHeight="1" x14ac:dyDescent="0.3">
      <c r="B6" s="13"/>
      <c r="C6" s="9" t="s">
        <v>27</v>
      </c>
      <c r="D6" s="2">
        <v>1</v>
      </c>
      <c r="E6" s="2">
        <v>1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4"/>
      <c r="S6" s="13"/>
      <c r="T6" s="13"/>
      <c r="U6" s="13"/>
    </row>
    <row r="7" spans="2:21" ht="24.9" customHeight="1" x14ac:dyDescent="0.3">
      <c r="B7" s="13"/>
      <c r="C7" s="9" t="s">
        <v>18</v>
      </c>
      <c r="D7" s="2">
        <v>2</v>
      </c>
      <c r="E7" s="2">
        <v>2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4"/>
      <c r="S7" s="13"/>
      <c r="T7" s="13"/>
      <c r="U7" s="13"/>
    </row>
    <row r="8" spans="2:21" ht="24.9" customHeight="1" x14ac:dyDescent="0.3">
      <c r="B8" s="13"/>
      <c r="C8" s="9" t="s">
        <v>21</v>
      </c>
      <c r="D8" s="2">
        <v>2</v>
      </c>
      <c r="E8" s="2">
        <v>3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4"/>
      <c r="S8" s="13"/>
      <c r="T8" s="13"/>
      <c r="U8" s="13"/>
    </row>
    <row r="9" spans="2:21" ht="24.9" customHeight="1" x14ac:dyDescent="0.3">
      <c r="B9" s="13"/>
      <c r="C9" s="9" t="s">
        <v>47</v>
      </c>
      <c r="D9" s="2">
        <v>2</v>
      </c>
      <c r="E9" s="2">
        <v>4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4"/>
      <c r="S9" s="13"/>
      <c r="T9" s="13"/>
      <c r="U9" s="13"/>
    </row>
    <row r="10" spans="2:21" ht="24.9" customHeight="1" x14ac:dyDescent="0.3">
      <c r="B10" s="13"/>
      <c r="C10" s="9" t="s">
        <v>22</v>
      </c>
      <c r="D10" s="2">
        <v>6.11</v>
      </c>
      <c r="E10" s="2">
        <v>3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4"/>
      <c r="S10" s="13"/>
      <c r="T10" s="13"/>
      <c r="U10" s="13"/>
    </row>
    <row r="11" spans="2:21" ht="24.9" customHeight="1" x14ac:dyDescent="0.3">
      <c r="B11" s="13"/>
      <c r="C11" s="9" t="s">
        <v>24</v>
      </c>
      <c r="D11" s="2">
        <v>6.11</v>
      </c>
      <c r="E11" s="2">
        <v>3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4"/>
      <c r="S11" s="13"/>
      <c r="T11" s="13"/>
      <c r="U11" s="13"/>
    </row>
    <row r="12" spans="2:21" ht="24.9" customHeight="1" x14ac:dyDescent="0.3">
      <c r="B12" s="13"/>
      <c r="C12" s="9" t="s">
        <v>48</v>
      </c>
      <c r="D12" s="2">
        <v>6.11</v>
      </c>
      <c r="E12" s="2">
        <v>2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/>
      <c r="S12" s="13"/>
      <c r="T12" s="13"/>
      <c r="U12" s="13"/>
    </row>
    <row r="13" spans="2:21" ht="24.9" customHeight="1" x14ac:dyDescent="0.3">
      <c r="B13" s="13"/>
      <c r="C13" s="9" t="s">
        <v>26</v>
      </c>
      <c r="D13" s="2">
        <v>6.11</v>
      </c>
      <c r="E13" s="2">
        <v>1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/>
      <c r="S13" s="13"/>
      <c r="T13" s="13"/>
      <c r="U13" s="13"/>
    </row>
    <row r="14" spans="2:21" ht="24.9" customHeight="1" x14ac:dyDescent="0.3">
      <c r="B14" s="13"/>
      <c r="C14" s="9" t="s">
        <v>40</v>
      </c>
      <c r="D14" s="2">
        <v>6</v>
      </c>
      <c r="E14" s="2">
        <v>3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/>
      <c r="S14" s="13"/>
      <c r="T14" s="13"/>
      <c r="U14" s="13"/>
    </row>
    <row r="15" spans="2:21" ht="24.9" customHeight="1" x14ac:dyDescent="0.3">
      <c r="B15" s="13"/>
      <c r="C15" s="9" t="s">
        <v>25</v>
      </c>
      <c r="D15" s="2">
        <v>6</v>
      </c>
      <c r="E15" s="2">
        <v>4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/>
      <c r="S15" s="13"/>
      <c r="T15" s="13"/>
      <c r="U15" s="13"/>
    </row>
    <row r="16" spans="2:21" ht="24.9" customHeight="1" x14ac:dyDescent="0.3">
      <c r="B16" s="13"/>
      <c r="C16" s="9" t="s">
        <v>49</v>
      </c>
      <c r="D16" s="2">
        <v>6.11</v>
      </c>
      <c r="E16" s="2">
        <v>1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/>
      <c r="S16" s="13"/>
      <c r="T16" s="13"/>
      <c r="U16" s="13"/>
    </row>
    <row r="17" spans="2:21" ht="24.9" customHeight="1" x14ac:dyDescent="0.3">
      <c r="B17" s="13"/>
      <c r="C17" s="9" t="s">
        <v>19</v>
      </c>
      <c r="D17" s="2">
        <v>6.11</v>
      </c>
      <c r="E17" s="2">
        <v>1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/>
      <c r="S17" s="13"/>
      <c r="T17" s="13"/>
      <c r="U17" s="13"/>
    </row>
    <row r="18" spans="2:21" ht="24.9" customHeight="1" x14ac:dyDescent="0.3">
      <c r="B18" s="13"/>
      <c r="C18" s="9" t="s">
        <v>23</v>
      </c>
      <c r="D18" s="2">
        <v>4</v>
      </c>
      <c r="E18" s="2">
        <v>2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/>
      <c r="S18" s="13"/>
      <c r="T18" s="13"/>
      <c r="U18" s="13"/>
    </row>
    <row r="19" spans="2:21" ht="24.9" customHeight="1" x14ac:dyDescent="0.3">
      <c r="B19" s="13"/>
      <c r="C19" s="9" t="s">
        <v>20</v>
      </c>
      <c r="D19" s="2">
        <v>4</v>
      </c>
      <c r="E19" s="2">
        <v>2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/>
      <c r="S19" s="13"/>
      <c r="T19" s="13"/>
      <c r="U19" s="13"/>
    </row>
    <row r="20" spans="2:21" ht="8.25" customHeight="1" thickBot="1" x14ac:dyDescent="0.35">
      <c r="B20" s="13"/>
      <c r="C20" s="10"/>
      <c r="D20" s="5">
        <v>9</v>
      </c>
      <c r="E20" s="5"/>
      <c r="F20" s="5"/>
      <c r="G20" s="5"/>
      <c r="H20" s="5"/>
      <c r="I20" s="5" t="s">
        <v>3</v>
      </c>
      <c r="J20" s="5" t="s">
        <v>3</v>
      </c>
      <c r="K20" s="5" t="s">
        <v>3</v>
      </c>
      <c r="L20" s="5" t="s">
        <v>3</v>
      </c>
      <c r="M20" s="5"/>
      <c r="N20" s="5" t="s">
        <v>3</v>
      </c>
      <c r="O20" s="5"/>
      <c r="P20" s="5"/>
      <c r="Q20" s="5"/>
      <c r="R20" s="11"/>
      <c r="S20" s="13"/>
      <c r="T20" s="13"/>
      <c r="U20" s="13"/>
    </row>
    <row r="21" spans="2:21" x14ac:dyDescent="0.3">
      <c r="B21" s="13"/>
      <c r="C21" s="13"/>
      <c r="D21" s="14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3"/>
      <c r="R21" s="13"/>
      <c r="S21" s="13"/>
    </row>
    <row r="22" spans="2:21" x14ac:dyDescent="0.3">
      <c r="B22" s="13"/>
      <c r="C22" s="14"/>
      <c r="D22" s="14"/>
      <c r="E22" s="2">
        <v>1</v>
      </c>
      <c r="F22" s="18" t="s">
        <v>68</v>
      </c>
      <c r="H22" s="2">
        <v>3</v>
      </c>
      <c r="I22" s="18" t="s">
        <v>74</v>
      </c>
      <c r="K22" s="2"/>
      <c r="L22" s="7" t="s">
        <v>112</v>
      </c>
      <c r="O22" s="14"/>
      <c r="P22" s="14"/>
      <c r="Q22" s="13"/>
      <c r="R22" s="13"/>
      <c r="S22" s="13"/>
    </row>
    <row r="23" spans="2:21" x14ac:dyDescent="0.3">
      <c r="B23" s="13"/>
      <c r="C23" s="14"/>
      <c r="D23" s="14"/>
      <c r="E23" s="2">
        <v>2</v>
      </c>
      <c r="F23" s="18" t="s">
        <v>69</v>
      </c>
      <c r="G23" s="14"/>
      <c r="H23" s="2">
        <v>4</v>
      </c>
      <c r="I23" s="18" t="s">
        <v>75</v>
      </c>
      <c r="J23" s="14"/>
      <c r="K23" s="14"/>
      <c r="L23" s="14"/>
      <c r="O23" s="14"/>
      <c r="P23" s="14"/>
      <c r="Q23" s="13"/>
      <c r="R23" s="13"/>
      <c r="S23" s="13"/>
    </row>
    <row r="24" spans="2:21" x14ac:dyDescent="0.3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O24" s="14"/>
      <c r="P24" s="14"/>
      <c r="Q24" s="13"/>
      <c r="R24" s="13"/>
      <c r="S24" s="13"/>
    </row>
    <row r="25" spans="2:21" x14ac:dyDescent="0.3">
      <c r="B25" s="13"/>
      <c r="C25" s="13"/>
      <c r="D25" s="14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3"/>
      <c r="R25" s="13"/>
      <c r="S25" s="13"/>
    </row>
    <row r="26" spans="2:21" x14ac:dyDescent="0.3">
      <c r="B26" s="13"/>
      <c r="C26" s="13"/>
      <c r="D26" s="14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3"/>
      <c r="R26" s="13"/>
      <c r="S26" s="13"/>
    </row>
    <row r="27" spans="2:21" x14ac:dyDescent="0.3">
      <c r="B27" s="13"/>
      <c r="C27" s="13"/>
      <c r="D27" s="14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3"/>
      <c r="R27" s="13"/>
      <c r="S27" s="13"/>
    </row>
    <row r="28" spans="2:21" x14ac:dyDescent="0.3">
      <c r="B28" s="13"/>
      <c r="C28" s="13"/>
      <c r="D28" s="14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3"/>
      <c r="R28" s="13"/>
      <c r="S28" s="13"/>
    </row>
    <row r="29" spans="2:21" x14ac:dyDescent="0.3">
      <c r="B29" s="13"/>
      <c r="C29" s="13"/>
      <c r="D29" s="14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3"/>
      <c r="R29" s="13"/>
      <c r="S29" s="13"/>
    </row>
    <row r="30" spans="2:21" x14ac:dyDescent="0.3">
      <c r="B30" s="13"/>
      <c r="C30" s="13"/>
      <c r="D30" s="14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3"/>
      <c r="R30" s="13"/>
      <c r="S30" s="13"/>
    </row>
    <row r="31" spans="2:21" x14ac:dyDescent="0.3">
      <c r="B31" s="13"/>
      <c r="C31" s="13"/>
      <c r="D31" s="14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3"/>
      <c r="R31" s="13"/>
      <c r="S31" s="13"/>
    </row>
  </sheetData>
  <conditionalFormatting sqref="R20 G20 I20:N20">
    <cfRule type="cellIs" dxfId="253" priority="104" operator="equal">
      <formula>"Yes"</formula>
    </cfRule>
    <cfRule type="uniqueValues" dxfId="252" priority="105"/>
  </conditionalFormatting>
  <conditionalFormatting sqref="R20 E20 G20 I20:N20">
    <cfRule type="cellIs" priority="106" operator="equal">
      <formula>"yes"</formula>
    </cfRule>
    <cfRule type="iconSet" priority="107">
      <iconSet iconSet="3Symbols2">
        <cfvo type="percent" val="0"/>
        <cfvo type="percent" val="33"/>
        <cfvo type="percent" val="67"/>
      </iconSet>
    </cfRule>
  </conditionalFormatting>
  <conditionalFormatting sqref="P20">
    <cfRule type="cellIs" dxfId="251" priority="108" operator="equal">
      <formula>"Yes"</formula>
    </cfRule>
    <cfRule type="uniqueValues" dxfId="250" priority="109"/>
  </conditionalFormatting>
  <conditionalFormatting sqref="P20">
    <cfRule type="cellIs" priority="110" operator="equal">
      <formula>"yes"</formula>
    </cfRule>
    <cfRule type="iconSet" priority="111">
      <iconSet iconSet="3Symbols2">
        <cfvo type="percent" val="0"/>
        <cfvo type="percent" val="33"/>
        <cfvo type="percent" val="67"/>
      </iconSet>
    </cfRule>
  </conditionalFormatting>
  <conditionalFormatting sqref="P20:R20 E20 G20 I20:N20">
    <cfRule type="cellIs" dxfId="249" priority="112" operator="equal">
      <formula>"Yes"</formula>
    </cfRule>
    <cfRule type="uniqueValues" dxfId="248" priority="113"/>
  </conditionalFormatting>
  <conditionalFormatting sqref="P20:R20 E20 G20 I20:N20">
    <cfRule type="cellIs" priority="114" operator="equal">
      <formula>"yes"</formula>
    </cfRule>
    <cfRule type="iconSet" priority="115">
      <iconSet iconSet="3Symbols2">
        <cfvo type="percent" val="0"/>
        <cfvo type="percent" val="33"/>
        <cfvo type="percent" val="67"/>
      </iconSet>
    </cfRule>
  </conditionalFormatting>
  <conditionalFormatting sqref="R5 R17:R19 R10:R11 R13:R14 R7:R8">
    <cfRule type="cellIs" dxfId="247" priority="103" operator="equal">
      <formula>1</formula>
    </cfRule>
  </conditionalFormatting>
  <conditionalFormatting sqref="R5 R17:R19 R10:R11 R13:R14 R7:R8">
    <cfRule type="cellIs" dxfId="246" priority="102" operator="equal">
      <formula>2</formula>
    </cfRule>
  </conditionalFormatting>
  <conditionalFormatting sqref="O20">
    <cfRule type="cellIs" dxfId="245" priority="94" operator="equal">
      <formula>"Yes"</formula>
    </cfRule>
    <cfRule type="uniqueValues" dxfId="244" priority="95"/>
  </conditionalFormatting>
  <conditionalFormatting sqref="O20">
    <cfRule type="cellIs" priority="96" operator="equal">
      <formula>"yes"</formula>
    </cfRule>
    <cfRule type="iconSet" priority="97">
      <iconSet iconSet="3Symbols2">
        <cfvo type="percent" val="0"/>
        <cfvo type="percent" val="33"/>
        <cfvo type="percent" val="67"/>
      </iconSet>
    </cfRule>
  </conditionalFormatting>
  <conditionalFormatting sqref="O20">
    <cfRule type="cellIs" dxfId="243" priority="98" operator="equal">
      <formula>"Yes"</formula>
    </cfRule>
    <cfRule type="uniqueValues" dxfId="242" priority="99"/>
  </conditionalFormatting>
  <conditionalFormatting sqref="O20">
    <cfRule type="cellIs" priority="100" operator="equal">
      <formula>"yes"</formula>
    </cfRule>
    <cfRule type="iconSet" priority="101">
      <iconSet iconSet="3Symbols2">
        <cfvo type="percent" val="0"/>
        <cfvo type="percent" val="33"/>
        <cfvo type="percent" val="67"/>
      </iconSet>
    </cfRule>
  </conditionalFormatting>
  <conditionalFormatting sqref="F20">
    <cfRule type="cellIs" priority="84" operator="equal">
      <formula>"yes"</formula>
    </cfRule>
    <cfRule type="iconSet" priority="85">
      <iconSet iconSet="3Symbols2">
        <cfvo type="percent" val="0"/>
        <cfvo type="percent" val="33"/>
        <cfvo type="percent" val="67"/>
      </iconSet>
    </cfRule>
  </conditionalFormatting>
  <conditionalFormatting sqref="F20">
    <cfRule type="cellIs" dxfId="241" priority="86" operator="equal">
      <formula>"Yes"</formula>
    </cfRule>
    <cfRule type="uniqueValues" dxfId="240" priority="87"/>
  </conditionalFormatting>
  <conditionalFormatting sqref="F20">
    <cfRule type="cellIs" priority="88" operator="equal">
      <formula>"yes"</formula>
    </cfRule>
    <cfRule type="iconSet" priority="89">
      <iconSet iconSet="3Symbols2">
        <cfvo type="percent" val="0"/>
        <cfvo type="percent" val="33"/>
        <cfvo type="percent" val="67"/>
      </iconSet>
    </cfRule>
  </conditionalFormatting>
  <conditionalFormatting sqref="H20">
    <cfRule type="cellIs" dxfId="239" priority="66" operator="equal">
      <formula>"Yes"</formula>
    </cfRule>
    <cfRule type="uniqueValues" dxfId="238" priority="67"/>
  </conditionalFormatting>
  <conditionalFormatting sqref="H20">
    <cfRule type="cellIs" priority="68" operator="equal">
      <formula>"yes"</formula>
    </cfRule>
    <cfRule type="iconSet" priority="69">
      <iconSet iconSet="3Symbols2">
        <cfvo type="percent" val="0"/>
        <cfvo type="percent" val="33"/>
        <cfvo type="percent" val="67"/>
      </iconSet>
    </cfRule>
  </conditionalFormatting>
  <conditionalFormatting sqref="H20">
    <cfRule type="cellIs" dxfId="237" priority="70" operator="equal">
      <formula>"Yes"</formula>
    </cfRule>
    <cfRule type="uniqueValues" dxfId="236" priority="71"/>
  </conditionalFormatting>
  <conditionalFormatting sqref="H20">
    <cfRule type="cellIs" priority="72" operator="equal">
      <formula>"yes"</formula>
    </cfRule>
    <cfRule type="iconSet" priority="73">
      <iconSet iconSet="3Symbols2">
        <cfvo type="percent" val="0"/>
        <cfvo type="percent" val="33"/>
        <cfvo type="percent" val="67"/>
      </iconSet>
    </cfRule>
  </conditionalFormatting>
  <conditionalFormatting sqref="R15">
    <cfRule type="cellIs" dxfId="235" priority="63" operator="equal">
      <formula>1</formula>
    </cfRule>
  </conditionalFormatting>
  <conditionalFormatting sqref="R15">
    <cfRule type="cellIs" dxfId="234" priority="62" operator="equal">
      <formula>2</formula>
    </cfRule>
  </conditionalFormatting>
  <conditionalFormatting sqref="R9">
    <cfRule type="cellIs" dxfId="233" priority="57" operator="equal">
      <formula>1</formula>
    </cfRule>
  </conditionalFormatting>
  <conditionalFormatting sqref="R9">
    <cfRule type="cellIs" dxfId="232" priority="56" operator="equal">
      <formula>2</formula>
    </cfRule>
  </conditionalFormatting>
  <conditionalFormatting sqref="R12">
    <cfRule type="cellIs" dxfId="231" priority="51" operator="equal">
      <formula>1</formula>
    </cfRule>
  </conditionalFormatting>
  <conditionalFormatting sqref="R12">
    <cfRule type="cellIs" dxfId="230" priority="50" operator="equal">
      <formula>2</formula>
    </cfRule>
  </conditionalFormatting>
  <conditionalFormatting sqref="R16">
    <cfRule type="cellIs" dxfId="229" priority="43" operator="equal">
      <formula>1</formula>
    </cfRule>
  </conditionalFormatting>
  <conditionalFormatting sqref="R16">
    <cfRule type="cellIs" dxfId="228" priority="42" operator="equal">
      <formula>2</formula>
    </cfRule>
  </conditionalFormatting>
  <conditionalFormatting sqref="E5:Q5 E7:Q19">
    <cfRule type="cellIs" dxfId="227" priority="33" operator="notBetween">
      <formula>1</formula>
      <formula>4</formula>
    </cfRule>
    <cfRule type="cellIs" dxfId="226" priority="34" operator="equal">
      <formula>4</formula>
    </cfRule>
    <cfRule type="cellIs" dxfId="225" priority="35" operator="equal">
      <formula>3</formula>
    </cfRule>
    <cfRule type="cellIs" dxfId="224" priority="36" operator="equal">
      <formula>2</formula>
    </cfRule>
    <cfRule type="cellIs" dxfId="223" priority="37" operator="equal">
      <formula>1</formula>
    </cfRule>
  </conditionalFormatting>
  <conditionalFormatting sqref="E22">
    <cfRule type="cellIs" dxfId="222" priority="28" operator="notBetween">
      <formula>1</formula>
      <formula>4</formula>
    </cfRule>
    <cfRule type="cellIs" dxfId="221" priority="29" operator="equal">
      <formula>4</formula>
    </cfRule>
    <cfRule type="cellIs" dxfId="220" priority="30" operator="equal">
      <formula>3</formula>
    </cfRule>
    <cfRule type="cellIs" dxfId="219" priority="31" operator="equal">
      <formula>2</formula>
    </cfRule>
    <cfRule type="cellIs" dxfId="218" priority="32" operator="equal">
      <formula>1</formula>
    </cfRule>
  </conditionalFormatting>
  <conditionalFormatting sqref="E23">
    <cfRule type="cellIs" dxfId="217" priority="23" operator="notBetween">
      <formula>1</formula>
      <formula>4</formula>
    </cfRule>
    <cfRule type="cellIs" dxfId="216" priority="24" operator="equal">
      <formula>4</formula>
    </cfRule>
    <cfRule type="cellIs" dxfId="215" priority="25" operator="equal">
      <formula>3</formula>
    </cfRule>
    <cfRule type="cellIs" dxfId="214" priority="26" operator="equal">
      <formula>2</formula>
    </cfRule>
    <cfRule type="cellIs" dxfId="213" priority="27" operator="equal">
      <formula>1</formula>
    </cfRule>
  </conditionalFormatting>
  <conditionalFormatting sqref="H22">
    <cfRule type="cellIs" dxfId="212" priority="18" operator="notBetween">
      <formula>1</formula>
      <formula>4</formula>
    </cfRule>
    <cfRule type="cellIs" dxfId="211" priority="19" operator="equal">
      <formula>4</formula>
    </cfRule>
    <cfRule type="cellIs" dxfId="210" priority="20" operator="equal">
      <formula>3</formula>
    </cfRule>
    <cfRule type="cellIs" dxfId="209" priority="21" operator="equal">
      <formula>2</formula>
    </cfRule>
    <cfRule type="cellIs" dxfId="208" priority="22" operator="equal">
      <formula>1</formula>
    </cfRule>
  </conditionalFormatting>
  <conditionalFormatting sqref="H23">
    <cfRule type="cellIs" dxfId="207" priority="13" operator="notBetween">
      <formula>1</formula>
      <formula>4</formula>
    </cfRule>
    <cfRule type="cellIs" dxfId="206" priority="14" operator="equal">
      <formula>4</formula>
    </cfRule>
    <cfRule type="cellIs" dxfId="205" priority="15" operator="equal">
      <formula>3</formula>
    </cfRule>
    <cfRule type="cellIs" dxfId="204" priority="16" operator="equal">
      <formula>2</formula>
    </cfRule>
    <cfRule type="cellIs" dxfId="203" priority="17" operator="equal">
      <formula>1</formula>
    </cfRule>
  </conditionalFormatting>
  <conditionalFormatting sqref="K22">
    <cfRule type="cellIs" dxfId="202" priority="8" operator="notBetween">
      <formula>1</formula>
      <formula>4</formula>
    </cfRule>
    <cfRule type="cellIs" dxfId="201" priority="9" operator="equal">
      <formula>4</formula>
    </cfRule>
    <cfRule type="cellIs" dxfId="200" priority="10" operator="equal">
      <formula>3</formula>
    </cfRule>
    <cfRule type="cellIs" dxfId="199" priority="11" operator="equal">
      <formula>2</formula>
    </cfRule>
    <cfRule type="cellIs" dxfId="198" priority="12" operator="equal">
      <formula>1</formula>
    </cfRule>
  </conditionalFormatting>
  <conditionalFormatting sqref="R6">
    <cfRule type="cellIs" dxfId="197" priority="7" operator="equal">
      <formula>1</formula>
    </cfRule>
  </conditionalFormatting>
  <conditionalFormatting sqref="R6">
    <cfRule type="cellIs" dxfId="196" priority="6" operator="equal">
      <formula>2</formula>
    </cfRule>
  </conditionalFormatting>
  <conditionalFormatting sqref="E6:Q6">
    <cfRule type="cellIs" dxfId="195" priority="1" operator="notBetween">
      <formula>1</formula>
      <formula>4</formula>
    </cfRule>
    <cfRule type="cellIs" dxfId="194" priority="2" operator="equal">
      <formula>4</formula>
    </cfRule>
    <cfRule type="cellIs" dxfId="193" priority="3" operator="equal">
      <formula>3</formula>
    </cfRule>
    <cfRule type="cellIs" dxfId="192" priority="4" operator="equal">
      <formula>2</formula>
    </cfRule>
    <cfRule type="cellIs" dxfId="191" priority="5" operator="equal">
      <formula>1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1"/>
  <sheetViews>
    <sheetView zoomScale="80" zoomScaleNormal="80" workbookViewId="0">
      <selection activeCell="C6" sqref="C6"/>
    </sheetView>
  </sheetViews>
  <sheetFormatPr defaultRowHeight="14.4" x14ac:dyDescent="0.3"/>
  <cols>
    <col min="3" max="3" width="30.109375" customWidth="1"/>
    <col min="4" max="4" width="11.109375" style="7" hidden="1" customWidth="1"/>
    <col min="5" max="5" width="12.5546875" customWidth="1"/>
    <col min="6" max="9" width="11.6640625" style="7" customWidth="1"/>
    <col min="10" max="10" width="10.44140625" style="7" customWidth="1"/>
    <col min="11" max="11" width="12.6640625" style="7" customWidth="1"/>
    <col min="12" max="12" width="13.6640625" style="7" customWidth="1"/>
    <col min="13" max="16" width="11.6640625" style="7" customWidth="1"/>
    <col min="17" max="17" width="12" customWidth="1"/>
    <col min="18" max="18" width="2.109375" customWidth="1"/>
  </cols>
  <sheetData>
    <row r="2" spans="2:21" ht="18" x14ac:dyDescent="0.35">
      <c r="B2" s="13"/>
      <c r="C2" s="21" t="s">
        <v>122</v>
      </c>
      <c r="D2" s="22"/>
      <c r="E2" s="23"/>
      <c r="F2" s="22"/>
      <c r="G2" s="22"/>
      <c r="H2" s="22"/>
      <c r="I2" s="24" t="s">
        <v>51</v>
      </c>
      <c r="J2" s="14"/>
      <c r="K2" s="14"/>
      <c r="L2" s="14"/>
      <c r="M2" s="14"/>
      <c r="N2" s="14"/>
      <c r="O2" s="14"/>
      <c r="P2" s="14"/>
      <c r="Q2" s="13"/>
      <c r="R2" s="13"/>
      <c r="S2" s="13"/>
    </row>
    <row r="3" spans="2:21" ht="15" thickBot="1" x14ac:dyDescent="0.35">
      <c r="B3" s="13"/>
      <c r="C3" s="13"/>
      <c r="D3" s="14"/>
      <c r="E3" s="13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3"/>
      <c r="R3" s="13"/>
      <c r="S3" s="13"/>
    </row>
    <row r="4" spans="2:21" s="1" customFormat="1" ht="51" customHeight="1" x14ac:dyDescent="0.3">
      <c r="B4" s="15"/>
      <c r="C4" s="8"/>
      <c r="D4" s="3" t="s">
        <v>2</v>
      </c>
      <c r="E4" s="12" t="s">
        <v>52</v>
      </c>
      <c r="F4" s="12" t="s">
        <v>53</v>
      </c>
      <c r="G4" s="12" t="s">
        <v>59</v>
      </c>
      <c r="H4" s="12" t="s">
        <v>54</v>
      </c>
      <c r="I4" s="12" t="s">
        <v>55</v>
      </c>
      <c r="J4" s="12" t="s">
        <v>56</v>
      </c>
      <c r="K4" s="12" t="s">
        <v>57</v>
      </c>
      <c r="L4" s="12" t="s">
        <v>58</v>
      </c>
      <c r="M4" s="12" t="s">
        <v>60</v>
      </c>
      <c r="N4" s="12" t="s">
        <v>61</v>
      </c>
      <c r="O4" s="12" t="s">
        <v>62</v>
      </c>
      <c r="P4" s="12" t="s">
        <v>63</v>
      </c>
      <c r="Q4" s="12" t="s">
        <v>64</v>
      </c>
      <c r="R4" s="6"/>
      <c r="S4" s="15"/>
      <c r="T4" s="15"/>
      <c r="U4" s="15"/>
    </row>
    <row r="5" spans="2:21" ht="24.9" customHeight="1" x14ac:dyDescent="0.3">
      <c r="B5" s="13"/>
      <c r="C5" s="9" t="s">
        <v>113</v>
      </c>
      <c r="D5" s="2">
        <v>1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4"/>
      <c r="S5" s="13"/>
      <c r="T5" s="13"/>
      <c r="U5" s="13"/>
    </row>
    <row r="6" spans="2:21" ht="24.9" customHeight="1" x14ac:dyDescent="0.3">
      <c r="B6" s="13"/>
      <c r="C6" s="9" t="s">
        <v>123</v>
      </c>
      <c r="D6" s="2">
        <v>1</v>
      </c>
      <c r="E6" s="2">
        <v>4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4"/>
      <c r="S6" s="13"/>
      <c r="T6" s="13"/>
      <c r="U6" s="13"/>
    </row>
    <row r="7" spans="2:21" ht="24.9" customHeight="1" x14ac:dyDescent="0.3">
      <c r="B7" s="13"/>
      <c r="C7" s="9" t="s">
        <v>124</v>
      </c>
      <c r="D7" s="2">
        <v>2</v>
      </c>
      <c r="E7" s="2">
        <v>4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4"/>
      <c r="S7" s="13"/>
      <c r="T7" s="13"/>
      <c r="U7" s="13"/>
    </row>
    <row r="8" spans="2:21" ht="24.9" customHeight="1" x14ac:dyDescent="0.3">
      <c r="B8" s="13"/>
      <c r="C8" s="9" t="s">
        <v>125</v>
      </c>
      <c r="D8" s="2">
        <v>2</v>
      </c>
      <c r="E8" s="2">
        <v>4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4"/>
      <c r="S8" s="13"/>
      <c r="T8" s="13"/>
      <c r="U8" s="13"/>
    </row>
    <row r="9" spans="2:21" ht="24.9" customHeight="1" x14ac:dyDescent="0.3">
      <c r="B9" s="13"/>
      <c r="C9" s="9" t="s">
        <v>126</v>
      </c>
      <c r="D9" s="2">
        <v>2</v>
      </c>
      <c r="E9" s="2">
        <v>4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4"/>
      <c r="S9" s="13"/>
      <c r="T9" s="13"/>
      <c r="U9" s="13"/>
    </row>
    <row r="10" spans="2:21" ht="24.9" customHeight="1" x14ac:dyDescent="0.3">
      <c r="B10" s="13"/>
      <c r="C10" s="9"/>
      <c r="D10" s="2">
        <v>6.11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4"/>
      <c r="S10" s="13"/>
      <c r="T10" s="13"/>
      <c r="U10" s="13"/>
    </row>
    <row r="11" spans="2:21" ht="24.9" customHeight="1" x14ac:dyDescent="0.3">
      <c r="B11" s="13"/>
      <c r="C11" s="9"/>
      <c r="D11" s="2">
        <v>6.11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4"/>
      <c r="S11" s="13"/>
      <c r="T11" s="13"/>
      <c r="U11" s="13"/>
    </row>
    <row r="12" spans="2:21" ht="24.9" customHeight="1" x14ac:dyDescent="0.3">
      <c r="B12" s="13"/>
      <c r="C12" s="9"/>
      <c r="D12" s="2">
        <v>6.11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4"/>
      <c r="S12" s="13"/>
      <c r="T12" s="13"/>
      <c r="U12" s="13"/>
    </row>
    <row r="13" spans="2:21" ht="24.9" customHeight="1" x14ac:dyDescent="0.3">
      <c r="B13" s="13"/>
      <c r="C13" s="9"/>
      <c r="D13" s="2">
        <v>6.11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4"/>
      <c r="S13" s="13"/>
      <c r="T13" s="13"/>
      <c r="U13" s="13"/>
    </row>
    <row r="14" spans="2:21" ht="24.9" customHeight="1" x14ac:dyDescent="0.3">
      <c r="B14" s="13"/>
      <c r="C14" s="9"/>
      <c r="D14" s="2">
        <v>6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4"/>
      <c r="S14" s="13"/>
      <c r="T14" s="13"/>
      <c r="U14" s="13"/>
    </row>
    <row r="15" spans="2:21" ht="24.9" customHeight="1" x14ac:dyDescent="0.3">
      <c r="B15" s="13"/>
      <c r="C15" s="9"/>
      <c r="D15" s="2">
        <v>6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4"/>
      <c r="S15" s="13"/>
      <c r="T15" s="13"/>
      <c r="U15" s="13"/>
    </row>
    <row r="16" spans="2:21" ht="24.9" customHeight="1" x14ac:dyDescent="0.3">
      <c r="B16" s="13"/>
      <c r="C16" s="9"/>
      <c r="D16" s="2">
        <v>6.11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4"/>
      <c r="S16" s="13"/>
      <c r="T16" s="13"/>
      <c r="U16" s="13"/>
    </row>
    <row r="17" spans="2:21" ht="24.9" customHeight="1" x14ac:dyDescent="0.3">
      <c r="B17" s="13"/>
      <c r="C17" s="9"/>
      <c r="D17" s="2">
        <v>6.11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4"/>
      <c r="S17" s="13"/>
      <c r="T17" s="13"/>
      <c r="U17" s="13"/>
    </row>
    <row r="18" spans="2:21" ht="24.9" customHeight="1" x14ac:dyDescent="0.3">
      <c r="B18" s="13"/>
      <c r="C18" s="9"/>
      <c r="D18" s="2">
        <v>4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4"/>
      <c r="S18" s="13"/>
      <c r="T18" s="13"/>
      <c r="U18" s="13"/>
    </row>
    <row r="19" spans="2:21" ht="24.9" customHeight="1" x14ac:dyDescent="0.3">
      <c r="B19" s="13"/>
      <c r="C19" s="9"/>
      <c r="D19" s="2">
        <v>4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4"/>
      <c r="S19" s="13"/>
      <c r="T19" s="13"/>
      <c r="U19" s="13"/>
    </row>
    <row r="20" spans="2:21" ht="8.25" customHeight="1" thickBot="1" x14ac:dyDescent="0.35">
      <c r="B20" s="13"/>
      <c r="C20" s="10"/>
      <c r="D20" s="5">
        <v>9</v>
      </c>
      <c r="E20" s="5"/>
      <c r="F20" s="5"/>
      <c r="G20" s="5"/>
      <c r="H20" s="5"/>
      <c r="I20" s="5" t="s">
        <v>3</v>
      </c>
      <c r="J20" s="5" t="s">
        <v>3</v>
      </c>
      <c r="K20" s="5" t="s">
        <v>3</v>
      </c>
      <c r="L20" s="5" t="s">
        <v>3</v>
      </c>
      <c r="M20" s="5"/>
      <c r="N20" s="5" t="s">
        <v>3</v>
      </c>
      <c r="O20" s="5"/>
      <c r="P20" s="5"/>
      <c r="Q20" s="5"/>
      <c r="R20" s="11"/>
      <c r="S20" s="13"/>
      <c r="T20" s="13"/>
      <c r="U20" s="13"/>
    </row>
    <row r="21" spans="2:21" x14ac:dyDescent="0.3">
      <c r="B21" s="13"/>
      <c r="C21" s="13"/>
      <c r="D21" s="14"/>
      <c r="E21" s="13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3"/>
      <c r="R21" s="13"/>
      <c r="S21" s="13"/>
    </row>
    <row r="22" spans="2:21" x14ac:dyDescent="0.3">
      <c r="B22" s="13"/>
      <c r="C22" s="14"/>
      <c r="D22" s="14"/>
      <c r="E22" s="2">
        <v>1</v>
      </c>
      <c r="F22" s="18" t="s">
        <v>68</v>
      </c>
      <c r="H22" s="2">
        <v>3</v>
      </c>
      <c r="I22" s="18" t="s">
        <v>74</v>
      </c>
      <c r="K22" s="2"/>
      <c r="L22" s="7" t="s">
        <v>112</v>
      </c>
      <c r="O22" s="14"/>
      <c r="P22" s="14"/>
      <c r="Q22" s="13"/>
      <c r="R22" s="13"/>
      <c r="S22" s="13"/>
    </row>
    <row r="23" spans="2:21" x14ac:dyDescent="0.3">
      <c r="B23" s="13"/>
      <c r="C23" s="14"/>
      <c r="D23" s="14"/>
      <c r="E23" s="2">
        <v>2</v>
      </c>
      <c r="F23" s="18" t="s">
        <v>69</v>
      </c>
      <c r="G23" s="14"/>
      <c r="H23" s="2">
        <v>4</v>
      </c>
      <c r="I23" s="18" t="s">
        <v>75</v>
      </c>
      <c r="J23" s="14"/>
      <c r="K23" s="14"/>
      <c r="L23" s="14"/>
      <c r="O23" s="14"/>
      <c r="P23" s="14"/>
      <c r="Q23" s="13"/>
      <c r="R23" s="13"/>
      <c r="S23" s="13"/>
    </row>
    <row r="24" spans="2:21" x14ac:dyDescent="0.3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O24" s="14"/>
      <c r="P24" s="14"/>
      <c r="Q24" s="13"/>
      <c r="R24" s="13"/>
      <c r="S24" s="13"/>
    </row>
    <row r="25" spans="2:21" x14ac:dyDescent="0.3">
      <c r="B25" s="13"/>
      <c r="C25" s="13"/>
      <c r="D25" s="14"/>
      <c r="E25" s="13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3"/>
      <c r="R25" s="13"/>
      <c r="S25" s="13"/>
    </row>
    <row r="26" spans="2:21" x14ac:dyDescent="0.3">
      <c r="B26" s="13"/>
      <c r="C26" s="13"/>
      <c r="D26" s="14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3"/>
      <c r="R26" s="13"/>
      <c r="S26" s="13"/>
    </row>
    <row r="27" spans="2:21" x14ac:dyDescent="0.3">
      <c r="B27" s="13"/>
      <c r="C27" s="13"/>
      <c r="D27" s="14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3"/>
      <c r="R27" s="13"/>
      <c r="S27" s="13"/>
    </row>
    <row r="28" spans="2:21" x14ac:dyDescent="0.3">
      <c r="B28" s="13"/>
      <c r="C28" s="13"/>
      <c r="D28" s="14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3"/>
      <c r="R28" s="13"/>
      <c r="S28" s="13"/>
    </row>
    <row r="29" spans="2:21" x14ac:dyDescent="0.3">
      <c r="B29" s="13"/>
      <c r="C29" s="13"/>
      <c r="D29" s="14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3"/>
      <c r="R29" s="13"/>
      <c r="S29" s="13"/>
    </row>
    <row r="30" spans="2:21" x14ac:dyDescent="0.3">
      <c r="B30" s="13"/>
      <c r="C30" s="13"/>
      <c r="D30" s="14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3"/>
      <c r="R30" s="13"/>
      <c r="S30" s="13"/>
    </row>
    <row r="31" spans="2:21" x14ac:dyDescent="0.3">
      <c r="B31" s="13"/>
      <c r="C31" s="13"/>
      <c r="D31" s="14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3"/>
      <c r="R31" s="13"/>
      <c r="S31" s="13"/>
    </row>
  </sheetData>
  <conditionalFormatting sqref="R20 G20 I20:N20">
    <cfRule type="cellIs" dxfId="190" priority="70" operator="equal">
      <formula>"Yes"</formula>
    </cfRule>
    <cfRule type="uniqueValues" dxfId="189" priority="71"/>
  </conditionalFormatting>
  <conditionalFormatting sqref="R20 E20 G20 I20:N20">
    <cfRule type="cellIs" priority="72" operator="equal">
      <formula>"yes"</formula>
    </cfRule>
    <cfRule type="iconSet" priority="73">
      <iconSet iconSet="3Symbols2">
        <cfvo type="percent" val="0"/>
        <cfvo type="percent" val="33"/>
        <cfvo type="percent" val="67"/>
      </iconSet>
    </cfRule>
  </conditionalFormatting>
  <conditionalFormatting sqref="P20">
    <cfRule type="cellIs" dxfId="188" priority="74" operator="equal">
      <formula>"Yes"</formula>
    </cfRule>
    <cfRule type="uniqueValues" dxfId="187" priority="75"/>
  </conditionalFormatting>
  <conditionalFormatting sqref="P20">
    <cfRule type="cellIs" priority="76" operator="equal">
      <formula>"yes"</formula>
    </cfRule>
    <cfRule type="iconSet" priority="77">
      <iconSet iconSet="3Symbols2">
        <cfvo type="percent" val="0"/>
        <cfvo type="percent" val="33"/>
        <cfvo type="percent" val="67"/>
      </iconSet>
    </cfRule>
  </conditionalFormatting>
  <conditionalFormatting sqref="P20:R20 E20 G20 I20:N20">
    <cfRule type="cellIs" dxfId="186" priority="78" operator="equal">
      <formula>"Yes"</formula>
    </cfRule>
    <cfRule type="uniqueValues" dxfId="185" priority="79"/>
  </conditionalFormatting>
  <conditionalFormatting sqref="P20:R20 E20 G20 I20:N20">
    <cfRule type="cellIs" priority="80" operator="equal">
      <formula>"yes"</formula>
    </cfRule>
    <cfRule type="iconSet" priority="81">
      <iconSet iconSet="3Symbols2">
        <cfvo type="percent" val="0"/>
        <cfvo type="percent" val="33"/>
        <cfvo type="percent" val="67"/>
      </iconSet>
    </cfRule>
  </conditionalFormatting>
  <conditionalFormatting sqref="R5 R17:R19 R10:R11 R13:R14 R7:R8">
    <cfRule type="cellIs" dxfId="184" priority="69" operator="equal">
      <formula>1</formula>
    </cfRule>
  </conditionalFormatting>
  <conditionalFormatting sqref="R5 R17:R19 R10:R11 R13:R14 R7:R8">
    <cfRule type="cellIs" dxfId="183" priority="68" operator="equal">
      <formula>2</formula>
    </cfRule>
  </conditionalFormatting>
  <conditionalFormatting sqref="O20">
    <cfRule type="cellIs" dxfId="182" priority="60" operator="equal">
      <formula>"Yes"</formula>
    </cfRule>
    <cfRule type="uniqueValues" dxfId="181" priority="61"/>
  </conditionalFormatting>
  <conditionalFormatting sqref="O20">
    <cfRule type="cellIs" priority="62" operator="equal">
      <formula>"yes"</formula>
    </cfRule>
    <cfRule type="iconSet" priority="63">
      <iconSet iconSet="3Symbols2">
        <cfvo type="percent" val="0"/>
        <cfvo type="percent" val="33"/>
        <cfvo type="percent" val="67"/>
      </iconSet>
    </cfRule>
  </conditionalFormatting>
  <conditionalFormatting sqref="O20">
    <cfRule type="cellIs" dxfId="180" priority="64" operator="equal">
      <formula>"Yes"</formula>
    </cfRule>
    <cfRule type="uniqueValues" dxfId="179" priority="65"/>
  </conditionalFormatting>
  <conditionalFormatting sqref="O20">
    <cfRule type="cellIs" priority="66" operator="equal">
      <formula>"yes"</formula>
    </cfRule>
    <cfRule type="iconSet" priority="67">
      <iconSet iconSet="3Symbols2">
        <cfvo type="percent" val="0"/>
        <cfvo type="percent" val="33"/>
        <cfvo type="percent" val="67"/>
      </iconSet>
    </cfRule>
  </conditionalFormatting>
  <conditionalFormatting sqref="F20">
    <cfRule type="cellIs" priority="54" operator="equal">
      <formula>"yes"</formula>
    </cfRule>
    <cfRule type="iconSet" priority="55">
      <iconSet iconSet="3Symbols2">
        <cfvo type="percent" val="0"/>
        <cfvo type="percent" val="33"/>
        <cfvo type="percent" val="67"/>
      </iconSet>
    </cfRule>
  </conditionalFormatting>
  <conditionalFormatting sqref="F20">
    <cfRule type="cellIs" dxfId="178" priority="56" operator="equal">
      <formula>"Yes"</formula>
    </cfRule>
    <cfRule type="uniqueValues" dxfId="177" priority="57"/>
  </conditionalFormatting>
  <conditionalFormatting sqref="F20">
    <cfRule type="cellIs" priority="58" operator="equal">
      <formula>"yes"</formula>
    </cfRule>
    <cfRule type="iconSet" priority="59">
      <iconSet iconSet="3Symbols2">
        <cfvo type="percent" val="0"/>
        <cfvo type="percent" val="33"/>
        <cfvo type="percent" val="67"/>
      </iconSet>
    </cfRule>
  </conditionalFormatting>
  <conditionalFormatting sqref="H20">
    <cfRule type="cellIs" dxfId="176" priority="46" operator="equal">
      <formula>"Yes"</formula>
    </cfRule>
    <cfRule type="uniqueValues" dxfId="175" priority="47"/>
  </conditionalFormatting>
  <conditionalFormatting sqref="H20">
    <cfRule type="cellIs" priority="48" operator="equal">
      <formula>"yes"</formula>
    </cfRule>
    <cfRule type="iconSet" priority="49">
      <iconSet iconSet="3Symbols2">
        <cfvo type="percent" val="0"/>
        <cfvo type="percent" val="33"/>
        <cfvo type="percent" val="67"/>
      </iconSet>
    </cfRule>
  </conditionalFormatting>
  <conditionalFormatting sqref="H20">
    <cfRule type="cellIs" dxfId="174" priority="50" operator="equal">
      <formula>"Yes"</formula>
    </cfRule>
    <cfRule type="uniqueValues" dxfId="173" priority="51"/>
  </conditionalFormatting>
  <conditionalFormatting sqref="H20">
    <cfRule type="cellIs" priority="52" operator="equal">
      <formula>"yes"</formula>
    </cfRule>
    <cfRule type="iconSet" priority="53">
      <iconSet iconSet="3Symbols2">
        <cfvo type="percent" val="0"/>
        <cfvo type="percent" val="33"/>
        <cfvo type="percent" val="67"/>
      </iconSet>
    </cfRule>
  </conditionalFormatting>
  <conditionalFormatting sqref="R15">
    <cfRule type="cellIs" dxfId="172" priority="45" operator="equal">
      <formula>1</formula>
    </cfRule>
  </conditionalFormatting>
  <conditionalFormatting sqref="R15">
    <cfRule type="cellIs" dxfId="171" priority="44" operator="equal">
      <formula>2</formula>
    </cfRule>
  </conditionalFormatting>
  <conditionalFormatting sqref="R9">
    <cfRule type="cellIs" dxfId="170" priority="43" operator="equal">
      <formula>1</formula>
    </cfRule>
  </conditionalFormatting>
  <conditionalFormatting sqref="R9">
    <cfRule type="cellIs" dxfId="169" priority="42" operator="equal">
      <formula>2</formula>
    </cfRule>
  </conditionalFormatting>
  <conditionalFormatting sqref="R12">
    <cfRule type="cellIs" dxfId="168" priority="41" operator="equal">
      <formula>1</formula>
    </cfRule>
  </conditionalFormatting>
  <conditionalFormatting sqref="R12">
    <cfRule type="cellIs" dxfId="167" priority="40" operator="equal">
      <formula>2</formula>
    </cfRule>
  </conditionalFormatting>
  <conditionalFormatting sqref="R16">
    <cfRule type="cellIs" dxfId="166" priority="39" operator="equal">
      <formula>1</formula>
    </cfRule>
  </conditionalFormatting>
  <conditionalFormatting sqref="R16">
    <cfRule type="cellIs" dxfId="165" priority="38" operator="equal">
      <formula>2</formula>
    </cfRule>
  </conditionalFormatting>
  <conditionalFormatting sqref="E5:Q5 E7:Q19">
    <cfRule type="cellIs" dxfId="164" priority="33" operator="notBetween">
      <formula>1</formula>
      <formula>4</formula>
    </cfRule>
    <cfRule type="cellIs" dxfId="163" priority="34" operator="equal">
      <formula>4</formula>
    </cfRule>
    <cfRule type="cellIs" dxfId="162" priority="35" operator="equal">
      <formula>3</formula>
    </cfRule>
    <cfRule type="cellIs" dxfId="161" priority="36" operator="equal">
      <formula>2</formula>
    </cfRule>
    <cfRule type="cellIs" dxfId="160" priority="37" operator="equal">
      <formula>1</formula>
    </cfRule>
  </conditionalFormatting>
  <conditionalFormatting sqref="E22">
    <cfRule type="cellIs" dxfId="159" priority="28" operator="notBetween">
      <formula>1</formula>
      <formula>4</formula>
    </cfRule>
    <cfRule type="cellIs" dxfId="158" priority="29" operator="equal">
      <formula>4</formula>
    </cfRule>
    <cfRule type="cellIs" dxfId="157" priority="30" operator="equal">
      <formula>3</formula>
    </cfRule>
    <cfRule type="cellIs" dxfId="156" priority="31" operator="equal">
      <formula>2</formula>
    </cfRule>
    <cfRule type="cellIs" dxfId="155" priority="32" operator="equal">
      <formula>1</formula>
    </cfRule>
  </conditionalFormatting>
  <conditionalFormatting sqref="E23">
    <cfRule type="cellIs" dxfId="154" priority="23" operator="notBetween">
      <formula>1</formula>
      <formula>4</formula>
    </cfRule>
    <cfRule type="cellIs" dxfId="153" priority="24" operator="equal">
      <formula>4</formula>
    </cfRule>
    <cfRule type="cellIs" dxfId="152" priority="25" operator="equal">
      <formula>3</formula>
    </cfRule>
    <cfRule type="cellIs" dxfId="151" priority="26" operator="equal">
      <formula>2</formula>
    </cfRule>
    <cfRule type="cellIs" dxfId="150" priority="27" operator="equal">
      <formula>1</formula>
    </cfRule>
  </conditionalFormatting>
  <conditionalFormatting sqref="H22">
    <cfRule type="cellIs" dxfId="149" priority="18" operator="notBetween">
      <formula>1</formula>
      <formula>4</formula>
    </cfRule>
    <cfRule type="cellIs" dxfId="148" priority="19" operator="equal">
      <formula>4</formula>
    </cfRule>
    <cfRule type="cellIs" dxfId="147" priority="20" operator="equal">
      <formula>3</formula>
    </cfRule>
    <cfRule type="cellIs" dxfId="146" priority="21" operator="equal">
      <formula>2</formula>
    </cfRule>
    <cfRule type="cellIs" dxfId="145" priority="22" operator="equal">
      <formula>1</formula>
    </cfRule>
  </conditionalFormatting>
  <conditionalFormatting sqref="H23">
    <cfRule type="cellIs" dxfId="144" priority="13" operator="notBetween">
      <formula>1</formula>
      <formula>4</formula>
    </cfRule>
    <cfRule type="cellIs" dxfId="143" priority="14" operator="equal">
      <formula>4</formula>
    </cfRule>
    <cfRule type="cellIs" dxfId="142" priority="15" operator="equal">
      <formula>3</formula>
    </cfRule>
    <cfRule type="cellIs" dxfId="141" priority="16" operator="equal">
      <formula>2</formula>
    </cfRule>
    <cfRule type="cellIs" dxfId="140" priority="17" operator="equal">
      <formula>1</formula>
    </cfRule>
  </conditionalFormatting>
  <conditionalFormatting sqref="K22">
    <cfRule type="cellIs" dxfId="139" priority="8" operator="notBetween">
      <formula>1</formula>
      <formula>4</formula>
    </cfRule>
    <cfRule type="cellIs" dxfId="138" priority="9" operator="equal">
      <formula>4</formula>
    </cfRule>
    <cfRule type="cellIs" dxfId="137" priority="10" operator="equal">
      <formula>3</formula>
    </cfRule>
    <cfRule type="cellIs" dxfId="136" priority="11" operator="equal">
      <formula>2</formula>
    </cfRule>
    <cfRule type="cellIs" dxfId="135" priority="12" operator="equal">
      <formula>1</formula>
    </cfRule>
  </conditionalFormatting>
  <conditionalFormatting sqref="R6">
    <cfRule type="cellIs" dxfId="134" priority="7" operator="equal">
      <formula>1</formula>
    </cfRule>
  </conditionalFormatting>
  <conditionalFormatting sqref="R6">
    <cfRule type="cellIs" dxfId="133" priority="6" operator="equal">
      <formula>2</formula>
    </cfRule>
  </conditionalFormatting>
  <conditionalFormatting sqref="E6:Q6">
    <cfRule type="cellIs" dxfId="132" priority="1" operator="notBetween">
      <formula>1</formula>
      <formula>4</formula>
    </cfRule>
    <cfRule type="cellIs" dxfId="131" priority="2" operator="equal">
      <formula>4</formula>
    </cfRule>
    <cfRule type="cellIs" dxfId="130" priority="3" operator="equal">
      <formula>3</formula>
    </cfRule>
    <cfRule type="cellIs" dxfId="129" priority="4" operator="equal">
      <formula>2</formula>
    </cfRule>
    <cfRule type="cellIs" dxfId="128" priority="5" operator="equal">
      <formula>1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8"/>
  <sheetViews>
    <sheetView zoomScale="80" zoomScaleNormal="80" workbookViewId="0">
      <selection activeCell="C18" sqref="C18"/>
    </sheetView>
  </sheetViews>
  <sheetFormatPr defaultRowHeight="14.4" x14ac:dyDescent="0.3"/>
  <cols>
    <col min="3" max="3" width="30.109375" customWidth="1"/>
    <col min="4" max="4" width="11.109375" style="7" hidden="1" customWidth="1"/>
    <col min="5" max="5" width="11.6640625" customWidth="1"/>
    <col min="6" max="9" width="11.6640625" style="7" customWidth="1"/>
    <col min="10" max="10" width="10.44140625" style="7" customWidth="1"/>
    <col min="11" max="11" width="12.6640625" style="7" customWidth="1"/>
    <col min="12" max="12" width="13.6640625" style="7" customWidth="1"/>
    <col min="13" max="16" width="11.6640625" style="7" customWidth="1"/>
    <col min="17" max="17" width="12" customWidth="1"/>
  </cols>
  <sheetData>
    <row r="2" spans="2:21" ht="18" x14ac:dyDescent="0.35">
      <c r="B2" s="13"/>
      <c r="C2" s="21" t="s">
        <v>42</v>
      </c>
      <c r="D2" s="22"/>
      <c r="E2" s="23"/>
      <c r="F2" s="22"/>
      <c r="G2" s="22"/>
      <c r="H2" s="22"/>
      <c r="I2" s="24" t="s">
        <v>114</v>
      </c>
      <c r="J2" s="14"/>
      <c r="K2" s="14"/>
      <c r="L2" s="14"/>
      <c r="M2" s="14"/>
      <c r="N2" s="14"/>
      <c r="O2" s="14"/>
      <c r="P2" s="14"/>
      <c r="Q2" s="13"/>
      <c r="R2" s="13"/>
      <c r="S2" s="13"/>
    </row>
    <row r="3" spans="2:21" ht="15" thickBot="1" x14ac:dyDescent="0.35">
      <c r="B3" s="13"/>
      <c r="C3" s="13"/>
      <c r="D3" s="14"/>
      <c r="E3" s="13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3"/>
      <c r="R3" s="13"/>
      <c r="S3" s="13"/>
    </row>
    <row r="4" spans="2:21" s="1" customFormat="1" ht="51" customHeight="1" x14ac:dyDescent="0.3">
      <c r="B4" s="15"/>
      <c r="C4" s="8"/>
      <c r="D4" s="3" t="s">
        <v>2</v>
      </c>
      <c r="E4" s="12" t="s">
        <v>116</v>
      </c>
      <c r="F4" s="12" t="s">
        <v>117</v>
      </c>
      <c r="G4" s="12" t="s">
        <v>118</v>
      </c>
      <c r="H4" s="12" t="s">
        <v>119</v>
      </c>
      <c r="I4" s="12" t="s">
        <v>120</v>
      </c>
      <c r="J4" s="12" t="s">
        <v>121</v>
      </c>
      <c r="K4" s="12" t="s">
        <v>32</v>
      </c>
      <c r="L4" s="12" t="s">
        <v>33</v>
      </c>
      <c r="M4" s="12" t="s">
        <v>41</v>
      </c>
      <c r="N4" s="12" t="s">
        <v>34</v>
      </c>
      <c r="O4" s="12" t="s">
        <v>35</v>
      </c>
      <c r="P4" s="12" t="s">
        <v>36</v>
      </c>
      <c r="Q4" s="12" t="s">
        <v>37</v>
      </c>
      <c r="R4" s="6"/>
      <c r="S4" s="15"/>
      <c r="T4" s="15"/>
      <c r="U4" s="15"/>
    </row>
    <row r="5" spans="2:21" ht="24.9" customHeight="1" x14ac:dyDescent="0.3">
      <c r="B5" s="13"/>
      <c r="C5" s="9" t="s">
        <v>115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2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4"/>
      <c r="S5" s="13"/>
      <c r="T5" s="13"/>
      <c r="U5" s="13"/>
    </row>
    <row r="6" spans="2:21" ht="24.9" customHeight="1" x14ac:dyDescent="0.3">
      <c r="B6" s="13"/>
      <c r="C6" s="9" t="s">
        <v>20</v>
      </c>
      <c r="D6" s="2">
        <v>4</v>
      </c>
      <c r="E6" s="2"/>
      <c r="F6" s="2"/>
      <c r="G6" s="2"/>
      <c r="H6" s="2"/>
      <c r="I6" s="2"/>
      <c r="J6" s="2">
        <v>1</v>
      </c>
      <c r="K6" s="2"/>
      <c r="L6" s="2"/>
      <c r="M6" s="2"/>
      <c r="N6" s="2"/>
      <c r="O6" s="2">
        <v>1</v>
      </c>
      <c r="P6" s="2"/>
      <c r="Q6" s="2"/>
      <c r="R6" s="4"/>
      <c r="S6" s="13"/>
      <c r="T6" s="13"/>
      <c r="U6" s="13"/>
    </row>
    <row r="7" spans="2:21" ht="8.25" customHeight="1" thickBot="1" x14ac:dyDescent="0.35">
      <c r="B7" s="13"/>
      <c r="C7" s="10"/>
      <c r="D7" s="5">
        <v>9</v>
      </c>
      <c r="E7" s="5"/>
      <c r="F7" s="5"/>
      <c r="G7" s="5"/>
      <c r="H7" s="5"/>
      <c r="I7" s="5" t="s">
        <v>3</v>
      </c>
      <c r="J7" s="5" t="s">
        <v>3</v>
      </c>
      <c r="K7" s="5" t="s">
        <v>3</v>
      </c>
      <c r="L7" s="5" t="s">
        <v>3</v>
      </c>
      <c r="M7" s="5"/>
      <c r="N7" s="5" t="s">
        <v>3</v>
      </c>
      <c r="O7" s="5"/>
      <c r="P7" s="5"/>
      <c r="Q7" s="5"/>
      <c r="R7" s="11"/>
      <c r="S7" s="13"/>
      <c r="T7" s="13"/>
      <c r="U7" s="13"/>
    </row>
    <row r="8" spans="2:21" x14ac:dyDescent="0.3">
      <c r="B8" s="13"/>
      <c r="C8" s="13"/>
      <c r="D8" s="14"/>
      <c r="E8" s="13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3"/>
      <c r="R8" s="13"/>
      <c r="S8" s="13"/>
    </row>
    <row r="9" spans="2:21" x14ac:dyDescent="0.3">
      <c r="B9" s="13"/>
      <c r="C9" s="14"/>
      <c r="D9" s="14"/>
      <c r="E9" s="14"/>
      <c r="F9" s="14"/>
      <c r="G9" s="14"/>
      <c r="H9" s="14"/>
      <c r="I9" s="14"/>
      <c r="J9" s="18"/>
      <c r="K9" s="14"/>
      <c r="L9" s="14"/>
      <c r="M9" s="14"/>
      <c r="N9" s="14"/>
      <c r="O9" s="14"/>
      <c r="P9" s="14"/>
      <c r="Q9" s="13"/>
      <c r="R9" s="13"/>
      <c r="S9" s="13"/>
    </row>
    <row r="10" spans="2:21" x14ac:dyDescent="0.3"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3"/>
      <c r="R10" s="13"/>
      <c r="S10" s="13"/>
    </row>
    <row r="11" spans="2:21" x14ac:dyDescent="0.3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3"/>
      <c r="R11" s="13"/>
      <c r="S11" s="13"/>
    </row>
    <row r="12" spans="2:21" x14ac:dyDescent="0.3">
      <c r="B12" s="13"/>
      <c r="C12" s="13"/>
      <c r="D12" s="14"/>
      <c r="E12" s="13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3"/>
      <c r="R12" s="13"/>
      <c r="S12" s="13"/>
    </row>
    <row r="13" spans="2:21" x14ac:dyDescent="0.3">
      <c r="B13" s="13"/>
      <c r="C13" s="13"/>
      <c r="D13" s="14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3"/>
      <c r="R13" s="13"/>
      <c r="S13" s="13"/>
    </row>
    <row r="14" spans="2:21" x14ac:dyDescent="0.3">
      <c r="B14" s="13"/>
      <c r="C14" s="13"/>
      <c r="D14" s="14"/>
      <c r="E14" s="13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3"/>
      <c r="R14" s="13"/>
      <c r="S14" s="13"/>
    </row>
    <row r="15" spans="2:21" x14ac:dyDescent="0.3">
      <c r="B15" s="13"/>
      <c r="C15" s="13"/>
      <c r="D15" s="14"/>
      <c r="E15" s="13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3"/>
      <c r="R15" s="13"/>
      <c r="S15" s="13"/>
    </row>
    <row r="16" spans="2:21" x14ac:dyDescent="0.3">
      <c r="B16" s="13"/>
      <c r="C16" s="13"/>
      <c r="D16" s="14"/>
      <c r="E16" s="13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3"/>
      <c r="R16" s="13"/>
      <c r="S16" s="13"/>
    </row>
    <row r="17" spans="2:19" x14ac:dyDescent="0.3">
      <c r="B17" s="13"/>
      <c r="C17" s="13"/>
      <c r="D17" s="14"/>
      <c r="E17" s="13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3"/>
      <c r="R17" s="13"/>
      <c r="S17" s="13"/>
    </row>
    <row r="18" spans="2:19" x14ac:dyDescent="0.3">
      <c r="B18" s="13"/>
      <c r="C18" s="13"/>
      <c r="D18" s="14"/>
      <c r="E18" s="13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3"/>
      <c r="R18" s="13"/>
      <c r="S18" s="13"/>
    </row>
  </sheetData>
  <conditionalFormatting sqref="R7 G7 I7:N7">
    <cfRule type="cellIs" dxfId="127" priority="67" operator="equal">
      <formula>"Yes"</formula>
    </cfRule>
    <cfRule type="uniqueValues" dxfId="126" priority="68"/>
  </conditionalFormatting>
  <conditionalFormatting sqref="R7 E7 G7 I7:N7">
    <cfRule type="cellIs" priority="69" operator="equal">
      <formula>"yes"</formula>
    </cfRule>
    <cfRule type="iconSet" priority="70">
      <iconSet iconSet="3Symbols2">
        <cfvo type="percent" val="0"/>
        <cfvo type="percent" val="33"/>
        <cfvo type="percent" val="67"/>
      </iconSet>
    </cfRule>
  </conditionalFormatting>
  <conditionalFormatting sqref="P7">
    <cfRule type="cellIs" dxfId="125" priority="71" operator="equal">
      <formula>"Yes"</formula>
    </cfRule>
    <cfRule type="uniqueValues" dxfId="124" priority="72"/>
  </conditionalFormatting>
  <conditionalFormatting sqref="P7">
    <cfRule type="cellIs" priority="73" operator="equal">
      <formula>"yes"</formula>
    </cfRule>
    <cfRule type="iconSet" priority="74">
      <iconSet iconSet="3Symbols2">
        <cfvo type="percent" val="0"/>
        <cfvo type="percent" val="33"/>
        <cfvo type="percent" val="67"/>
      </iconSet>
    </cfRule>
  </conditionalFormatting>
  <conditionalFormatting sqref="P7:R7 E7 G7 I7:N7">
    <cfRule type="cellIs" dxfId="123" priority="75" operator="equal">
      <formula>"Yes"</formula>
    </cfRule>
    <cfRule type="uniqueValues" dxfId="122" priority="76"/>
  </conditionalFormatting>
  <conditionalFormatting sqref="P7:R7 E7 G7 I7:N7">
    <cfRule type="cellIs" priority="77" operator="equal">
      <formula>"yes"</formula>
    </cfRule>
    <cfRule type="iconSet" priority="78">
      <iconSet iconSet="3Symbols2">
        <cfvo type="percent" val="0"/>
        <cfvo type="percent" val="33"/>
        <cfvo type="percent" val="67"/>
      </iconSet>
    </cfRule>
  </conditionalFormatting>
  <conditionalFormatting sqref="E5 G5 I5:R5 E6:R6">
    <cfRule type="cellIs" dxfId="121" priority="66" operator="equal">
      <formula>1</formula>
    </cfRule>
  </conditionalFormatting>
  <conditionalFormatting sqref="E5 G5 I5:R5 E6:R6">
    <cfRule type="cellIs" dxfId="120" priority="65" operator="equal">
      <formula>2</formula>
    </cfRule>
  </conditionalFormatting>
  <conditionalFormatting sqref="O7">
    <cfRule type="cellIs" dxfId="119" priority="57" operator="equal">
      <formula>"Yes"</formula>
    </cfRule>
    <cfRule type="uniqueValues" dxfId="118" priority="58"/>
  </conditionalFormatting>
  <conditionalFormatting sqref="O7">
    <cfRule type="cellIs" priority="59" operator="equal">
      <formula>"yes"</formula>
    </cfRule>
    <cfRule type="iconSet" priority="60">
      <iconSet iconSet="3Symbols2">
        <cfvo type="percent" val="0"/>
        <cfvo type="percent" val="33"/>
        <cfvo type="percent" val="67"/>
      </iconSet>
    </cfRule>
  </conditionalFormatting>
  <conditionalFormatting sqref="O7">
    <cfRule type="cellIs" dxfId="117" priority="61" operator="equal">
      <formula>"Yes"</formula>
    </cfRule>
    <cfRule type="uniqueValues" dxfId="116" priority="62"/>
  </conditionalFormatting>
  <conditionalFormatting sqref="O7">
    <cfRule type="cellIs" priority="63" operator="equal">
      <formula>"yes"</formula>
    </cfRule>
    <cfRule type="iconSet" priority="64">
      <iconSet iconSet="3Symbols2">
        <cfvo type="percent" val="0"/>
        <cfvo type="percent" val="33"/>
        <cfvo type="percent" val="67"/>
      </iconSet>
    </cfRule>
  </conditionalFormatting>
  <conditionalFormatting sqref="E9">
    <cfRule type="cellIs" dxfId="115" priority="56" operator="equal">
      <formula>1</formula>
    </cfRule>
  </conditionalFormatting>
  <conditionalFormatting sqref="E9">
    <cfRule type="cellIs" dxfId="114" priority="55" operator="equal">
      <formula>2</formula>
    </cfRule>
  </conditionalFormatting>
  <conditionalFormatting sqref="I9">
    <cfRule type="cellIs" dxfId="113" priority="54" operator="equal">
      <formula>1</formula>
    </cfRule>
  </conditionalFormatting>
  <conditionalFormatting sqref="I9">
    <cfRule type="cellIs" dxfId="112" priority="53" operator="equal">
      <formula>2</formula>
    </cfRule>
  </conditionalFormatting>
  <conditionalFormatting sqref="F7">
    <cfRule type="cellIs" priority="47" operator="equal">
      <formula>"yes"</formula>
    </cfRule>
    <cfRule type="iconSet" priority="48">
      <iconSet iconSet="3Symbols2">
        <cfvo type="percent" val="0"/>
        <cfvo type="percent" val="33"/>
        <cfvo type="percent" val="67"/>
      </iconSet>
    </cfRule>
  </conditionalFormatting>
  <conditionalFormatting sqref="F7">
    <cfRule type="cellIs" dxfId="111" priority="49" operator="equal">
      <formula>"Yes"</formula>
    </cfRule>
    <cfRule type="uniqueValues" dxfId="110" priority="50"/>
  </conditionalFormatting>
  <conditionalFormatting sqref="F7">
    <cfRule type="cellIs" priority="51" operator="equal">
      <formula>"yes"</formula>
    </cfRule>
    <cfRule type="iconSet" priority="52">
      <iconSet iconSet="3Symbols2">
        <cfvo type="percent" val="0"/>
        <cfvo type="percent" val="33"/>
        <cfvo type="percent" val="67"/>
      </iconSet>
    </cfRule>
  </conditionalFormatting>
  <conditionalFormatting sqref="F5">
    <cfRule type="cellIs" dxfId="109" priority="46" operator="equal">
      <formula>1</formula>
    </cfRule>
  </conditionalFormatting>
  <conditionalFormatting sqref="F5">
    <cfRule type="cellIs" dxfId="108" priority="45" operator="equal">
      <formula>2</formula>
    </cfRule>
  </conditionalFormatting>
  <conditionalFormatting sqref="H7">
    <cfRule type="cellIs" dxfId="107" priority="29" operator="equal">
      <formula>"Yes"</formula>
    </cfRule>
    <cfRule type="uniqueValues" dxfId="106" priority="30"/>
  </conditionalFormatting>
  <conditionalFormatting sqref="H7">
    <cfRule type="cellIs" priority="31" operator="equal">
      <formula>"yes"</formula>
    </cfRule>
    <cfRule type="iconSet" priority="32">
      <iconSet iconSet="3Symbols2">
        <cfvo type="percent" val="0"/>
        <cfvo type="percent" val="33"/>
        <cfvo type="percent" val="67"/>
      </iconSet>
    </cfRule>
  </conditionalFormatting>
  <conditionalFormatting sqref="H7">
    <cfRule type="cellIs" dxfId="105" priority="33" operator="equal">
      <formula>"Yes"</formula>
    </cfRule>
    <cfRule type="uniqueValues" dxfId="104" priority="34"/>
  </conditionalFormatting>
  <conditionalFormatting sqref="H7">
    <cfRule type="cellIs" priority="35" operator="equal">
      <formula>"yes"</formula>
    </cfRule>
    <cfRule type="iconSet" priority="36">
      <iconSet iconSet="3Symbols2">
        <cfvo type="percent" val="0"/>
        <cfvo type="percent" val="33"/>
        <cfvo type="percent" val="67"/>
      </iconSet>
    </cfRule>
  </conditionalFormatting>
  <conditionalFormatting sqref="H5">
    <cfRule type="cellIs" dxfId="103" priority="28" operator="equal">
      <formula>1</formula>
    </cfRule>
  </conditionalFormatting>
  <conditionalFormatting sqref="H5">
    <cfRule type="cellIs" dxfId="102" priority="27" operator="equal">
      <formula>2</formula>
    </cfRule>
  </conditionalFormatting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2"/>
  <sheetViews>
    <sheetView zoomScale="80" zoomScaleNormal="80" workbookViewId="0">
      <selection activeCell="C13" sqref="C13"/>
    </sheetView>
  </sheetViews>
  <sheetFormatPr defaultRowHeight="14.4" x14ac:dyDescent="0.3"/>
  <cols>
    <col min="3" max="3" width="30.109375" customWidth="1"/>
    <col min="4" max="4" width="11.109375" style="7" hidden="1" customWidth="1"/>
    <col min="5" max="5" width="11.6640625" customWidth="1"/>
    <col min="6" max="9" width="11.6640625" style="7" customWidth="1"/>
    <col min="10" max="10" width="10.44140625" style="7" customWidth="1"/>
    <col min="11" max="11" width="12.6640625" style="7" customWidth="1"/>
    <col min="12" max="12" width="13.6640625" style="7" customWidth="1"/>
    <col min="13" max="16" width="11.6640625" style="7" customWidth="1"/>
    <col min="17" max="17" width="12" customWidth="1"/>
  </cols>
  <sheetData>
    <row r="2" spans="2:21" x14ac:dyDescent="0.3">
      <c r="C2" s="32" t="s">
        <v>127</v>
      </c>
    </row>
    <row r="4" spans="2:21" ht="18" x14ac:dyDescent="0.35">
      <c r="B4" s="13"/>
      <c r="C4" s="21" t="s">
        <v>42</v>
      </c>
      <c r="D4" s="22"/>
      <c r="E4" s="23"/>
      <c r="F4" s="22"/>
      <c r="G4" s="22"/>
      <c r="H4" s="22"/>
      <c r="I4" s="24" t="s">
        <v>43</v>
      </c>
      <c r="J4" s="14"/>
      <c r="K4" s="14"/>
      <c r="L4" s="14"/>
      <c r="M4" s="14"/>
      <c r="N4" s="14"/>
      <c r="O4" s="14"/>
      <c r="P4" s="14"/>
      <c r="Q4" s="13"/>
      <c r="R4" s="13"/>
      <c r="S4" s="13"/>
    </row>
    <row r="5" spans="2:21" ht="15" thickBot="1" x14ac:dyDescent="0.35">
      <c r="B5" s="13"/>
      <c r="C5" s="13"/>
      <c r="D5" s="14"/>
      <c r="E5" s="13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3"/>
      <c r="R5" s="13"/>
      <c r="S5" s="13"/>
    </row>
    <row r="6" spans="2:21" s="1" customFormat="1" ht="51" customHeight="1" x14ac:dyDescent="0.3">
      <c r="B6" s="15"/>
      <c r="C6" s="8"/>
      <c r="D6" s="3" t="s">
        <v>2</v>
      </c>
      <c r="E6" s="12" t="s">
        <v>28</v>
      </c>
      <c r="F6" s="12" t="s">
        <v>29</v>
      </c>
      <c r="G6" s="12" t="s">
        <v>30</v>
      </c>
      <c r="H6" s="12" t="s">
        <v>38</v>
      </c>
      <c r="I6" s="12" t="s">
        <v>39</v>
      </c>
      <c r="J6" s="12" t="s">
        <v>31</v>
      </c>
      <c r="K6" s="12" t="s">
        <v>32</v>
      </c>
      <c r="L6" s="12" t="s">
        <v>33</v>
      </c>
      <c r="M6" s="12" t="s">
        <v>41</v>
      </c>
      <c r="N6" s="12" t="s">
        <v>34</v>
      </c>
      <c r="O6" s="12" t="s">
        <v>35</v>
      </c>
      <c r="P6" s="12" t="s">
        <v>36</v>
      </c>
      <c r="Q6" s="12" t="s">
        <v>37</v>
      </c>
      <c r="R6" s="6"/>
      <c r="S6" s="15"/>
      <c r="T6" s="15"/>
      <c r="U6" s="15"/>
    </row>
    <row r="7" spans="2:21" ht="24.9" customHeight="1" x14ac:dyDescent="0.3">
      <c r="B7" s="13"/>
      <c r="C7" s="9" t="s">
        <v>27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4"/>
      <c r="S7" s="13"/>
      <c r="T7" s="13"/>
      <c r="U7" s="13"/>
    </row>
    <row r="8" spans="2:21" ht="24.9" customHeight="1" x14ac:dyDescent="0.3">
      <c r="B8" s="13"/>
      <c r="C8" s="9" t="s">
        <v>18</v>
      </c>
      <c r="D8" s="2">
        <v>2</v>
      </c>
      <c r="E8" s="2">
        <v>2</v>
      </c>
      <c r="F8" s="2"/>
      <c r="G8" s="2"/>
      <c r="H8" s="2">
        <v>1</v>
      </c>
      <c r="I8" s="2">
        <v>1</v>
      </c>
      <c r="J8" s="2"/>
      <c r="K8" s="2">
        <v>1</v>
      </c>
      <c r="L8" s="2">
        <v>1</v>
      </c>
      <c r="M8" s="2">
        <v>1</v>
      </c>
      <c r="N8" s="2">
        <v>1</v>
      </c>
      <c r="O8" s="2"/>
      <c r="P8" s="2">
        <v>1</v>
      </c>
      <c r="Q8" s="2">
        <v>1</v>
      </c>
      <c r="R8" s="4"/>
      <c r="S8" s="13"/>
      <c r="T8" s="13"/>
      <c r="U8" s="13"/>
    </row>
    <row r="9" spans="2:21" ht="24.9" customHeight="1" x14ac:dyDescent="0.3">
      <c r="B9" s="13"/>
      <c r="C9" s="9" t="s">
        <v>21</v>
      </c>
      <c r="D9" s="2">
        <v>2</v>
      </c>
      <c r="E9" s="2">
        <v>1</v>
      </c>
      <c r="F9" s="2"/>
      <c r="G9" s="2"/>
      <c r="H9" s="2">
        <v>1</v>
      </c>
      <c r="I9" s="2">
        <v>1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/>
      <c r="P9" s="2">
        <v>1</v>
      </c>
      <c r="Q9" s="2"/>
      <c r="R9" s="4"/>
      <c r="S9" s="13"/>
      <c r="T9" s="13"/>
      <c r="U9" s="13"/>
    </row>
    <row r="10" spans="2:21" ht="24.9" customHeight="1" x14ac:dyDescent="0.3">
      <c r="B10" s="13"/>
      <c r="C10" s="9" t="s">
        <v>47</v>
      </c>
      <c r="D10" s="2">
        <v>2</v>
      </c>
      <c r="E10" s="2">
        <v>1</v>
      </c>
      <c r="F10" s="2"/>
      <c r="G10" s="2"/>
      <c r="H10" s="2">
        <v>1</v>
      </c>
      <c r="I10" s="2">
        <v>1</v>
      </c>
      <c r="J10" s="2">
        <v>1</v>
      </c>
      <c r="K10" s="2">
        <v>1</v>
      </c>
      <c r="L10" s="2">
        <v>1</v>
      </c>
      <c r="M10" s="2"/>
      <c r="N10" s="2">
        <v>1</v>
      </c>
      <c r="O10" s="2"/>
      <c r="P10" s="2">
        <v>1</v>
      </c>
      <c r="Q10" s="2"/>
      <c r="R10" s="4"/>
      <c r="S10" s="13"/>
      <c r="T10" s="13"/>
      <c r="U10" s="13"/>
    </row>
    <row r="11" spans="2:21" ht="24.9" customHeight="1" x14ac:dyDescent="0.3">
      <c r="B11" s="13"/>
      <c r="C11" s="9" t="s">
        <v>22</v>
      </c>
      <c r="D11" s="2">
        <v>6.11</v>
      </c>
      <c r="E11" s="2">
        <v>1</v>
      </c>
      <c r="F11" s="2">
        <v>1</v>
      </c>
      <c r="G11" s="2">
        <v>1</v>
      </c>
      <c r="H11" s="2">
        <v>1</v>
      </c>
      <c r="I11" s="2"/>
      <c r="J11" s="2"/>
      <c r="K11" s="2"/>
      <c r="L11" s="2">
        <v>1</v>
      </c>
      <c r="M11" s="2"/>
      <c r="N11" s="2">
        <v>1</v>
      </c>
      <c r="O11" s="2">
        <v>1</v>
      </c>
      <c r="P11" s="2"/>
      <c r="Q11" s="2">
        <v>1</v>
      </c>
      <c r="R11" s="4"/>
      <c r="S11" s="13"/>
      <c r="T11" s="13"/>
      <c r="U11" s="13"/>
    </row>
    <row r="12" spans="2:21" ht="24.9" customHeight="1" x14ac:dyDescent="0.3">
      <c r="B12" s="13"/>
      <c r="C12" s="9" t="s">
        <v>24</v>
      </c>
      <c r="D12" s="2">
        <v>6.11</v>
      </c>
      <c r="E12" s="2">
        <v>1</v>
      </c>
      <c r="F12" s="2">
        <v>1</v>
      </c>
      <c r="G12" s="2">
        <v>1</v>
      </c>
      <c r="H12" s="2"/>
      <c r="I12" s="2"/>
      <c r="J12" s="2"/>
      <c r="K12" s="2"/>
      <c r="L12" s="2">
        <v>1</v>
      </c>
      <c r="M12" s="2"/>
      <c r="N12" s="2">
        <v>1</v>
      </c>
      <c r="O12" s="2">
        <v>1</v>
      </c>
      <c r="P12" s="2"/>
      <c r="Q12" s="2">
        <v>1</v>
      </c>
      <c r="R12" s="4"/>
      <c r="S12" s="13"/>
      <c r="T12" s="13"/>
      <c r="U12" s="13"/>
    </row>
    <row r="13" spans="2:21" ht="24.9" customHeight="1" x14ac:dyDescent="0.3">
      <c r="B13" s="13"/>
      <c r="C13" s="9" t="s">
        <v>48</v>
      </c>
      <c r="D13" s="2">
        <v>6.11</v>
      </c>
      <c r="E13" s="2">
        <v>1</v>
      </c>
      <c r="F13" s="2">
        <v>1</v>
      </c>
      <c r="G13" s="2">
        <v>1</v>
      </c>
      <c r="H13" s="2"/>
      <c r="I13" s="2"/>
      <c r="J13" s="2"/>
      <c r="K13" s="2"/>
      <c r="L13" s="2">
        <v>1</v>
      </c>
      <c r="M13" s="2"/>
      <c r="N13" s="2">
        <v>1</v>
      </c>
      <c r="O13" s="2" t="s">
        <v>3</v>
      </c>
      <c r="P13" s="2"/>
      <c r="Q13" s="2"/>
      <c r="R13" s="4"/>
      <c r="S13" s="13"/>
      <c r="T13" s="13"/>
      <c r="U13" s="13"/>
    </row>
    <row r="14" spans="2:21" ht="24.9" customHeight="1" x14ac:dyDescent="0.3">
      <c r="B14" s="13"/>
      <c r="C14" s="9" t="s">
        <v>26</v>
      </c>
      <c r="D14" s="2">
        <v>6.11</v>
      </c>
      <c r="E14" s="2"/>
      <c r="F14" s="2">
        <v>1</v>
      </c>
      <c r="G14" s="2"/>
      <c r="H14" s="2">
        <v>1</v>
      </c>
      <c r="I14" s="2"/>
      <c r="J14" s="2">
        <v>1</v>
      </c>
      <c r="K14" s="2">
        <v>1</v>
      </c>
      <c r="L14" s="2"/>
      <c r="M14" s="2"/>
      <c r="N14" s="2"/>
      <c r="O14" s="2"/>
      <c r="P14" s="2"/>
      <c r="Q14" s="2"/>
      <c r="R14" s="4"/>
      <c r="S14" s="13"/>
      <c r="T14" s="13"/>
      <c r="U14" s="13"/>
    </row>
    <row r="15" spans="2:21" ht="24.9" customHeight="1" x14ac:dyDescent="0.3">
      <c r="B15" s="13"/>
      <c r="C15" s="9" t="s">
        <v>40</v>
      </c>
      <c r="D15" s="2">
        <v>6</v>
      </c>
      <c r="E15" s="2"/>
      <c r="F15" s="2">
        <v>1</v>
      </c>
      <c r="G15" s="2"/>
      <c r="H15" s="2"/>
      <c r="I15" s="2"/>
      <c r="J15" s="2">
        <v>1</v>
      </c>
      <c r="K15" s="2">
        <v>1</v>
      </c>
      <c r="L15" s="2"/>
      <c r="M15" s="2"/>
      <c r="N15" s="2"/>
      <c r="O15" s="2"/>
      <c r="P15" s="2"/>
      <c r="Q15" s="2"/>
      <c r="R15" s="4"/>
      <c r="S15" s="13"/>
      <c r="T15" s="13"/>
      <c r="U15" s="13"/>
    </row>
    <row r="16" spans="2:21" ht="24.9" customHeight="1" x14ac:dyDescent="0.3">
      <c r="B16" s="13"/>
      <c r="C16" s="9" t="s">
        <v>25</v>
      </c>
      <c r="D16" s="2">
        <v>6</v>
      </c>
      <c r="E16" s="2">
        <v>1</v>
      </c>
      <c r="F16" s="2">
        <v>1</v>
      </c>
      <c r="G16" s="2">
        <v>1</v>
      </c>
      <c r="H16" s="2"/>
      <c r="I16" s="2"/>
      <c r="J16" s="2"/>
      <c r="K16" s="2"/>
      <c r="L16" s="2">
        <v>1</v>
      </c>
      <c r="M16" s="2"/>
      <c r="N16" s="2">
        <v>1</v>
      </c>
      <c r="O16" s="2">
        <v>1</v>
      </c>
      <c r="P16" s="2"/>
      <c r="Q16" s="2">
        <v>1</v>
      </c>
      <c r="R16" s="4"/>
      <c r="S16" s="13"/>
      <c r="T16" s="13"/>
      <c r="U16" s="13"/>
    </row>
    <row r="17" spans="2:21" ht="24.9" customHeight="1" x14ac:dyDescent="0.3">
      <c r="B17" s="13"/>
      <c r="C17" s="9" t="s">
        <v>49</v>
      </c>
      <c r="D17" s="2">
        <v>6.11</v>
      </c>
      <c r="E17" s="2">
        <v>1</v>
      </c>
      <c r="F17" s="2">
        <v>1</v>
      </c>
      <c r="G17" s="2">
        <v>1</v>
      </c>
      <c r="H17" s="2"/>
      <c r="I17" s="2"/>
      <c r="J17" s="2"/>
      <c r="K17" s="2"/>
      <c r="L17" s="2">
        <v>1</v>
      </c>
      <c r="M17" s="2"/>
      <c r="N17" s="2">
        <v>1</v>
      </c>
      <c r="O17" s="2">
        <v>1</v>
      </c>
      <c r="P17" s="2"/>
      <c r="Q17" s="2">
        <v>1</v>
      </c>
      <c r="R17" s="4"/>
      <c r="S17" s="13"/>
      <c r="T17" s="13"/>
      <c r="U17" s="13"/>
    </row>
    <row r="18" spans="2:21" ht="24.9" customHeight="1" x14ac:dyDescent="0.3">
      <c r="B18" s="13"/>
      <c r="C18" s="9" t="s">
        <v>19</v>
      </c>
      <c r="D18" s="2">
        <v>6.11</v>
      </c>
      <c r="E18" s="2">
        <v>1</v>
      </c>
      <c r="F18" s="2">
        <v>1</v>
      </c>
      <c r="G18" s="2">
        <v>1</v>
      </c>
      <c r="H18" s="2"/>
      <c r="I18" s="2"/>
      <c r="J18" s="2"/>
      <c r="K18" s="2"/>
      <c r="L18" s="2">
        <v>1</v>
      </c>
      <c r="M18" s="2"/>
      <c r="N18" s="2">
        <v>1</v>
      </c>
      <c r="O18" s="2">
        <v>1</v>
      </c>
      <c r="P18" s="2"/>
      <c r="Q18" s="2">
        <v>1</v>
      </c>
      <c r="R18" s="4"/>
      <c r="S18" s="13"/>
      <c r="T18" s="13"/>
      <c r="U18" s="13"/>
    </row>
    <row r="19" spans="2:21" ht="24.9" customHeight="1" x14ac:dyDescent="0.3">
      <c r="B19" s="13"/>
      <c r="C19" s="9" t="s">
        <v>23</v>
      </c>
      <c r="D19" s="2">
        <v>4</v>
      </c>
      <c r="E19" s="2">
        <v>1</v>
      </c>
      <c r="F19" s="2">
        <v>1</v>
      </c>
      <c r="G19" s="2">
        <v>1</v>
      </c>
      <c r="H19" s="2">
        <v>1</v>
      </c>
      <c r="I19" s="2">
        <v>1</v>
      </c>
      <c r="J19" s="2">
        <v>1</v>
      </c>
      <c r="K19" s="2">
        <v>1</v>
      </c>
      <c r="L19" s="2">
        <v>1</v>
      </c>
      <c r="M19" s="2">
        <v>1</v>
      </c>
      <c r="N19" s="2">
        <v>1</v>
      </c>
      <c r="O19" s="2">
        <v>1</v>
      </c>
      <c r="P19" s="2">
        <v>1</v>
      </c>
      <c r="Q19" s="2">
        <v>1</v>
      </c>
      <c r="R19" s="4"/>
      <c r="S19" s="13"/>
      <c r="T19" s="13"/>
      <c r="U19" s="13"/>
    </row>
    <row r="20" spans="2:21" ht="24.9" customHeight="1" x14ac:dyDescent="0.3">
      <c r="B20" s="13"/>
      <c r="C20" s="9" t="s">
        <v>20</v>
      </c>
      <c r="D20" s="2">
        <v>4</v>
      </c>
      <c r="E20" s="2"/>
      <c r="F20" s="2"/>
      <c r="G20" s="2"/>
      <c r="H20" s="2"/>
      <c r="I20" s="2"/>
      <c r="J20" s="2">
        <v>1</v>
      </c>
      <c r="K20" s="2"/>
      <c r="L20" s="2"/>
      <c r="M20" s="2"/>
      <c r="N20" s="2"/>
      <c r="O20" s="2">
        <v>1</v>
      </c>
      <c r="P20" s="2"/>
      <c r="Q20" s="2"/>
      <c r="R20" s="4"/>
      <c r="S20" s="13"/>
      <c r="T20" s="13"/>
      <c r="U20" s="13"/>
    </row>
    <row r="21" spans="2:21" ht="8.25" customHeight="1" thickBot="1" x14ac:dyDescent="0.35">
      <c r="B21" s="13"/>
      <c r="C21" s="10"/>
      <c r="D21" s="5">
        <v>9</v>
      </c>
      <c r="E21" s="5"/>
      <c r="F21" s="5"/>
      <c r="G21" s="5"/>
      <c r="H21" s="5"/>
      <c r="I21" s="5" t="s">
        <v>3</v>
      </c>
      <c r="J21" s="5" t="s">
        <v>3</v>
      </c>
      <c r="K21" s="5" t="s">
        <v>3</v>
      </c>
      <c r="L21" s="5" t="s">
        <v>3</v>
      </c>
      <c r="M21" s="5"/>
      <c r="N21" s="5" t="s">
        <v>3</v>
      </c>
      <c r="O21" s="5"/>
      <c r="P21" s="5"/>
      <c r="Q21" s="5"/>
      <c r="R21" s="11"/>
      <c r="S21" s="13"/>
      <c r="T21" s="13"/>
      <c r="U21" s="13"/>
    </row>
    <row r="22" spans="2:21" x14ac:dyDescent="0.3">
      <c r="B22" s="13"/>
      <c r="C22" s="13"/>
      <c r="D22" s="14"/>
      <c r="E22" s="13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3"/>
      <c r="R22" s="13"/>
      <c r="S22" s="13"/>
    </row>
    <row r="23" spans="2:21" x14ac:dyDescent="0.3">
      <c r="B23" s="13"/>
      <c r="C23" s="14"/>
      <c r="D23" s="14"/>
      <c r="E23" s="14"/>
      <c r="F23" s="14"/>
      <c r="G23" s="14"/>
      <c r="H23" s="14"/>
      <c r="I23" s="14"/>
      <c r="J23" s="18"/>
      <c r="K23" s="14"/>
      <c r="L23" s="14"/>
      <c r="M23" s="14"/>
      <c r="N23" s="14"/>
      <c r="O23" s="14"/>
      <c r="P23" s="14"/>
      <c r="Q23" s="13"/>
      <c r="R23" s="13"/>
      <c r="S23" s="13"/>
    </row>
    <row r="24" spans="2:21" x14ac:dyDescent="0.3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3"/>
      <c r="R24" s="13"/>
      <c r="S24" s="13"/>
    </row>
    <row r="25" spans="2:21" x14ac:dyDescent="0.3">
      <c r="B25" s="13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3"/>
      <c r="R25" s="13"/>
      <c r="S25" s="13"/>
    </row>
    <row r="26" spans="2:21" x14ac:dyDescent="0.3">
      <c r="B26" s="13"/>
      <c r="C26" s="13"/>
      <c r="D26" s="14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3"/>
      <c r="R26" s="13"/>
      <c r="S26" s="13"/>
    </row>
    <row r="27" spans="2:21" x14ac:dyDescent="0.3">
      <c r="B27" s="13"/>
      <c r="C27" s="13"/>
      <c r="D27" s="14"/>
      <c r="E27" s="13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3"/>
      <c r="R27" s="13"/>
      <c r="S27" s="13"/>
    </row>
    <row r="28" spans="2:21" x14ac:dyDescent="0.3">
      <c r="B28" s="13"/>
      <c r="C28" s="13"/>
      <c r="D28" s="14"/>
      <c r="E28" s="13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3"/>
      <c r="R28" s="13"/>
      <c r="S28" s="13"/>
    </row>
    <row r="29" spans="2:21" x14ac:dyDescent="0.3">
      <c r="B29" s="13"/>
      <c r="C29" s="13"/>
      <c r="D29" s="14"/>
      <c r="E29" s="13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3"/>
      <c r="R29" s="13"/>
      <c r="S29" s="13"/>
    </row>
    <row r="30" spans="2:21" x14ac:dyDescent="0.3">
      <c r="B30" s="13"/>
      <c r="C30" s="13"/>
      <c r="D30" s="14"/>
      <c r="E30" s="13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3"/>
      <c r="R30" s="13"/>
      <c r="S30" s="13"/>
    </row>
    <row r="31" spans="2:21" x14ac:dyDescent="0.3">
      <c r="B31" s="13"/>
      <c r="C31" s="13"/>
      <c r="D31" s="14"/>
      <c r="E31" s="13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3"/>
      <c r="R31" s="13"/>
      <c r="S31" s="13"/>
    </row>
    <row r="32" spans="2:21" x14ac:dyDescent="0.3">
      <c r="B32" s="13"/>
      <c r="C32" s="13"/>
      <c r="D32" s="14"/>
      <c r="E32" s="13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3"/>
      <c r="R32" s="13"/>
      <c r="S32" s="13"/>
    </row>
  </sheetData>
  <conditionalFormatting sqref="R21 G21 I21:N21">
    <cfRule type="cellIs" dxfId="101" priority="75" operator="equal">
      <formula>"Yes"</formula>
    </cfRule>
    <cfRule type="uniqueValues" dxfId="100" priority="76"/>
  </conditionalFormatting>
  <conditionalFormatting sqref="R21 E21 G21 I21:N21">
    <cfRule type="cellIs" priority="77" operator="equal">
      <formula>"yes"</formula>
    </cfRule>
    <cfRule type="iconSet" priority="78">
      <iconSet iconSet="3Symbols2">
        <cfvo type="percent" val="0"/>
        <cfvo type="percent" val="33"/>
        <cfvo type="percent" val="67"/>
      </iconSet>
    </cfRule>
  </conditionalFormatting>
  <conditionalFormatting sqref="P21">
    <cfRule type="cellIs" dxfId="99" priority="79" operator="equal">
      <formula>"Yes"</formula>
    </cfRule>
    <cfRule type="uniqueValues" dxfId="98" priority="80"/>
  </conditionalFormatting>
  <conditionalFormatting sqref="P21">
    <cfRule type="cellIs" priority="81" operator="equal">
      <formula>"yes"</formula>
    </cfRule>
    <cfRule type="iconSet" priority="82">
      <iconSet iconSet="3Symbols2">
        <cfvo type="percent" val="0"/>
        <cfvo type="percent" val="33"/>
        <cfvo type="percent" val="67"/>
      </iconSet>
    </cfRule>
  </conditionalFormatting>
  <conditionalFormatting sqref="P21:R21 E21 G21 I21:N21">
    <cfRule type="cellIs" dxfId="97" priority="83" operator="equal">
      <formula>"Yes"</formula>
    </cfRule>
    <cfRule type="uniqueValues" dxfId="96" priority="84"/>
  </conditionalFormatting>
  <conditionalFormatting sqref="P21:R21 E21 G21 I21:N21">
    <cfRule type="cellIs" priority="85" operator="equal">
      <formula>"yes"</formula>
    </cfRule>
    <cfRule type="iconSet" priority="86">
      <iconSet iconSet="3Symbols2">
        <cfvo type="percent" val="0"/>
        <cfvo type="percent" val="33"/>
        <cfvo type="percent" val="67"/>
      </iconSet>
    </cfRule>
  </conditionalFormatting>
  <conditionalFormatting sqref="E7:E9 E15 G7:G9 I7:R9 I18:R20 G18:G20 E18:E20 I11:R12 G11:G12 E11 G14:G15 I14:R15">
    <cfRule type="cellIs" dxfId="95" priority="74" operator="equal">
      <formula>1</formula>
    </cfRule>
  </conditionalFormatting>
  <conditionalFormatting sqref="E7:E9 E15 G7:G9 I7:R9 I18:R20 G18:G20 E18:E20 I11:R12 G11:G12 E11 G14:G15 I14:R15">
    <cfRule type="cellIs" dxfId="94" priority="73" operator="equal">
      <formula>2</formula>
    </cfRule>
  </conditionalFormatting>
  <conditionalFormatting sqref="O21">
    <cfRule type="cellIs" dxfId="93" priority="65" operator="equal">
      <formula>"Yes"</formula>
    </cfRule>
    <cfRule type="uniqueValues" dxfId="92" priority="66"/>
  </conditionalFormatting>
  <conditionalFormatting sqref="O21">
    <cfRule type="cellIs" priority="67" operator="equal">
      <formula>"yes"</formula>
    </cfRule>
    <cfRule type="iconSet" priority="68">
      <iconSet iconSet="3Symbols2">
        <cfvo type="percent" val="0"/>
        <cfvo type="percent" val="33"/>
        <cfvo type="percent" val="67"/>
      </iconSet>
    </cfRule>
  </conditionalFormatting>
  <conditionalFormatting sqref="O21">
    <cfRule type="cellIs" dxfId="91" priority="69" operator="equal">
      <formula>"Yes"</formula>
    </cfRule>
    <cfRule type="uniqueValues" dxfId="90" priority="70"/>
  </conditionalFormatting>
  <conditionalFormatting sqref="O21">
    <cfRule type="cellIs" priority="71" operator="equal">
      <formula>"yes"</formula>
    </cfRule>
    <cfRule type="iconSet" priority="72">
      <iconSet iconSet="3Symbols2">
        <cfvo type="percent" val="0"/>
        <cfvo type="percent" val="33"/>
        <cfvo type="percent" val="67"/>
      </iconSet>
    </cfRule>
  </conditionalFormatting>
  <conditionalFormatting sqref="E23">
    <cfRule type="cellIs" dxfId="89" priority="64" operator="equal">
      <formula>1</formula>
    </cfRule>
  </conditionalFormatting>
  <conditionalFormatting sqref="E23">
    <cfRule type="cellIs" dxfId="88" priority="63" operator="equal">
      <formula>2</formula>
    </cfRule>
  </conditionalFormatting>
  <conditionalFormatting sqref="I23">
    <cfRule type="cellIs" dxfId="87" priority="62" operator="equal">
      <formula>1</formula>
    </cfRule>
  </conditionalFormatting>
  <conditionalFormatting sqref="I23">
    <cfRule type="cellIs" dxfId="86" priority="61" operator="equal">
      <formula>2</formula>
    </cfRule>
  </conditionalFormatting>
  <conditionalFormatting sqref="F21">
    <cfRule type="cellIs" priority="55" operator="equal">
      <formula>"yes"</formula>
    </cfRule>
    <cfRule type="iconSet" priority="56">
      <iconSet iconSet="3Symbols2">
        <cfvo type="percent" val="0"/>
        <cfvo type="percent" val="33"/>
        <cfvo type="percent" val="67"/>
      </iconSet>
    </cfRule>
  </conditionalFormatting>
  <conditionalFormatting sqref="F21">
    <cfRule type="cellIs" dxfId="85" priority="57" operator="equal">
      <formula>"Yes"</formula>
    </cfRule>
    <cfRule type="uniqueValues" dxfId="84" priority="58"/>
  </conditionalFormatting>
  <conditionalFormatting sqref="F21">
    <cfRule type="cellIs" priority="59" operator="equal">
      <formula>"yes"</formula>
    </cfRule>
    <cfRule type="iconSet" priority="60">
      <iconSet iconSet="3Symbols2">
        <cfvo type="percent" val="0"/>
        <cfvo type="percent" val="33"/>
        <cfvo type="percent" val="67"/>
      </iconSet>
    </cfRule>
  </conditionalFormatting>
  <conditionalFormatting sqref="F7:F9 F15 F18:F20 F11">
    <cfRule type="cellIs" dxfId="83" priority="54" operator="equal">
      <formula>1</formula>
    </cfRule>
  </conditionalFormatting>
  <conditionalFormatting sqref="F7:F9 F15 F18:F20 F11">
    <cfRule type="cellIs" dxfId="82" priority="53" operator="equal">
      <formula>2</formula>
    </cfRule>
  </conditionalFormatting>
  <conditionalFormatting sqref="E14">
    <cfRule type="cellIs" dxfId="81" priority="52" operator="equal">
      <formula>1</formula>
    </cfRule>
  </conditionalFormatting>
  <conditionalFormatting sqref="E14">
    <cfRule type="cellIs" dxfId="80" priority="51" operator="equal">
      <formula>2</formula>
    </cfRule>
  </conditionalFormatting>
  <conditionalFormatting sqref="F14">
    <cfRule type="cellIs" dxfId="79" priority="50" operator="equal">
      <formula>1</formula>
    </cfRule>
  </conditionalFormatting>
  <conditionalFormatting sqref="F14">
    <cfRule type="cellIs" dxfId="78" priority="49" operator="equal">
      <formula>2</formula>
    </cfRule>
  </conditionalFormatting>
  <conditionalFormatting sqref="E12">
    <cfRule type="cellIs" dxfId="77" priority="48" operator="equal">
      <formula>1</formula>
    </cfRule>
  </conditionalFormatting>
  <conditionalFormatting sqref="E12">
    <cfRule type="cellIs" dxfId="76" priority="47" operator="equal">
      <formula>2</formula>
    </cfRule>
  </conditionalFormatting>
  <conditionalFormatting sqref="F12">
    <cfRule type="cellIs" dxfId="75" priority="46" operator="equal">
      <formula>1</formula>
    </cfRule>
  </conditionalFormatting>
  <conditionalFormatting sqref="F12">
    <cfRule type="cellIs" dxfId="74" priority="45" operator="equal">
      <formula>2</formula>
    </cfRule>
  </conditionalFormatting>
  <conditionalFormatting sqref="H21">
    <cfRule type="cellIs" dxfId="73" priority="29" operator="equal">
      <formula>"Yes"</formula>
    </cfRule>
    <cfRule type="uniqueValues" dxfId="72" priority="30"/>
  </conditionalFormatting>
  <conditionalFormatting sqref="H21">
    <cfRule type="cellIs" priority="31" operator="equal">
      <formula>"yes"</formula>
    </cfRule>
    <cfRule type="iconSet" priority="32">
      <iconSet iconSet="3Symbols2">
        <cfvo type="percent" val="0"/>
        <cfvo type="percent" val="33"/>
        <cfvo type="percent" val="67"/>
      </iconSet>
    </cfRule>
  </conditionalFormatting>
  <conditionalFormatting sqref="H21">
    <cfRule type="cellIs" dxfId="71" priority="33" operator="equal">
      <formula>"Yes"</formula>
    </cfRule>
    <cfRule type="uniqueValues" dxfId="70" priority="34"/>
  </conditionalFormatting>
  <conditionalFormatting sqref="H21">
    <cfRule type="cellIs" priority="35" operator="equal">
      <formula>"yes"</formula>
    </cfRule>
    <cfRule type="iconSet" priority="36">
      <iconSet iconSet="3Symbols2">
        <cfvo type="percent" val="0"/>
        <cfvo type="percent" val="33"/>
        <cfvo type="percent" val="67"/>
      </iconSet>
    </cfRule>
  </conditionalFormatting>
  <conditionalFormatting sqref="H7:H9 H18:H20 H11:H12 H14:H15">
    <cfRule type="cellIs" dxfId="69" priority="28" operator="equal">
      <formula>1</formula>
    </cfRule>
  </conditionalFormatting>
  <conditionalFormatting sqref="H7:H9 H18:H20 H11:H12 H14:H15">
    <cfRule type="cellIs" dxfId="68" priority="27" operator="equal">
      <formula>2</formula>
    </cfRule>
  </conditionalFormatting>
  <conditionalFormatting sqref="E16 G16 I16:R16">
    <cfRule type="cellIs" dxfId="67" priority="26" operator="equal">
      <formula>1</formula>
    </cfRule>
  </conditionalFormatting>
  <conditionalFormatting sqref="E16 G16 I16:R16">
    <cfRule type="cellIs" dxfId="66" priority="25" operator="equal">
      <formula>2</formula>
    </cfRule>
  </conditionalFormatting>
  <conditionalFormatting sqref="F16">
    <cfRule type="cellIs" dxfId="65" priority="24" operator="equal">
      <formula>1</formula>
    </cfRule>
  </conditionalFormatting>
  <conditionalFormatting sqref="F16">
    <cfRule type="cellIs" dxfId="64" priority="23" operator="equal">
      <formula>2</formula>
    </cfRule>
  </conditionalFormatting>
  <conditionalFormatting sqref="H16">
    <cfRule type="cellIs" dxfId="63" priority="22" operator="equal">
      <formula>1</formula>
    </cfRule>
  </conditionalFormatting>
  <conditionalFormatting sqref="H16">
    <cfRule type="cellIs" dxfId="62" priority="21" operator="equal">
      <formula>2</formula>
    </cfRule>
  </conditionalFormatting>
  <conditionalFormatting sqref="E10 G10 I10:R10">
    <cfRule type="cellIs" dxfId="61" priority="20" operator="equal">
      <formula>1</formula>
    </cfRule>
  </conditionalFormatting>
  <conditionalFormatting sqref="E10 G10 I10:R10">
    <cfRule type="cellIs" dxfId="60" priority="19" operator="equal">
      <formula>2</formula>
    </cfRule>
  </conditionalFormatting>
  <conditionalFormatting sqref="F10">
    <cfRule type="cellIs" dxfId="59" priority="18" operator="equal">
      <formula>1</formula>
    </cfRule>
  </conditionalFormatting>
  <conditionalFormatting sqref="F10">
    <cfRule type="cellIs" dxfId="58" priority="17" operator="equal">
      <formula>2</formula>
    </cfRule>
  </conditionalFormatting>
  <conditionalFormatting sqref="H10">
    <cfRule type="cellIs" dxfId="57" priority="16" operator="equal">
      <formula>1</formula>
    </cfRule>
  </conditionalFormatting>
  <conditionalFormatting sqref="H10">
    <cfRule type="cellIs" dxfId="56" priority="15" operator="equal">
      <formula>2</formula>
    </cfRule>
  </conditionalFormatting>
  <conditionalFormatting sqref="I13:R13 G13">
    <cfRule type="cellIs" dxfId="55" priority="14" operator="equal">
      <formula>1</formula>
    </cfRule>
  </conditionalFormatting>
  <conditionalFormatting sqref="I13:R13 G13">
    <cfRule type="cellIs" dxfId="54" priority="13" operator="equal">
      <formula>2</formula>
    </cfRule>
  </conditionalFormatting>
  <conditionalFormatting sqref="E13">
    <cfRule type="cellIs" dxfId="53" priority="12" operator="equal">
      <formula>1</formula>
    </cfRule>
  </conditionalFormatting>
  <conditionalFormatting sqref="E13">
    <cfRule type="cellIs" dxfId="52" priority="11" operator="equal">
      <formula>2</formula>
    </cfRule>
  </conditionalFormatting>
  <conditionalFormatting sqref="F13">
    <cfRule type="cellIs" dxfId="51" priority="10" operator="equal">
      <formula>1</formula>
    </cfRule>
  </conditionalFormatting>
  <conditionalFormatting sqref="F13">
    <cfRule type="cellIs" dxfId="50" priority="9" operator="equal">
      <formula>2</formula>
    </cfRule>
  </conditionalFormatting>
  <conditionalFormatting sqref="H13">
    <cfRule type="cellIs" dxfId="49" priority="8" operator="equal">
      <formula>1</formula>
    </cfRule>
  </conditionalFormatting>
  <conditionalFormatting sqref="H13">
    <cfRule type="cellIs" dxfId="48" priority="7" operator="equal">
      <formula>2</formula>
    </cfRule>
  </conditionalFormatting>
  <conditionalFormatting sqref="I17:R17 G17 E17">
    <cfRule type="cellIs" dxfId="47" priority="6" operator="equal">
      <formula>1</formula>
    </cfRule>
  </conditionalFormatting>
  <conditionalFormatting sqref="I17:R17 G17 E17">
    <cfRule type="cellIs" dxfId="46" priority="5" operator="equal">
      <formula>2</formula>
    </cfRule>
  </conditionalFormatting>
  <conditionalFormatting sqref="F17">
    <cfRule type="cellIs" dxfId="45" priority="4" operator="equal">
      <formula>1</formula>
    </cfRule>
  </conditionalFormatting>
  <conditionalFormatting sqref="F17">
    <cfRule type="cellIs" dxfId="44" priority="3" operator="equal">
      <formula>2</formula>
    </cfRule>
  </conditionalFormatting>
  <conditionalFormatting sqref="H17">
    <cfRule type="cellIs" dxfId="43" priority="2" operator="equal">
      <formula>1</formula>
    </cfRule>
  </conditionalFormatting>
  <conditionalFormatting sqref="H17">
    <cfRule type="cellIs" dxfId="42" priority="1" operator="equal">
      <formula>2</formula>
    </cfRule>
  </conditionalFormatting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B1C2D7B5CFA8418569F0D63B153646" ma:contentTypeVersion="2" ma:contentTypeDescription="Create a new document." ma:contentTypeScope="" ma:versionID="383379bc5ac14e3ea93415bd06fec6e5">
  <xsd:schema xmlns:xsd="http://www.w3.org/2001/XMLSchema" xmlns:xs="http://www.w3.org/2001/XMLSchema" xmlns:p="http://schemas.microsoft.com/office/2006/metadata/properties" xmlns:ns2="b68f5712-25a0-42f8-bde2-3f3d881fdf4b" targetNamespace="http://schemas.microsoft.com/office/2006/metadata/properties" ma:root="true" ma:fieldsID="c3dee14590d0d2ee31890a934c75908d" ns2:_="">
    <xsd:import namespace="b68f5712-25a0-42f8-bde2-3f3d881fdf4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8f5712-25a0-42f8-bde2-3f3d881fdf4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B570A2-E556-4C2F-A988-5810990F3D01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b68f5712-25a0-42f8-bde2-3f3d881fdf4b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7A7E768-20EA-4AC9-A200-0697320DE7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E1094A-D580-40BD-8E30-D91EE75517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8f5712-25a0-42f8-bde2-3f3d881fdf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Key Apps</vt:lpstr>
      <vt:lpstr>Key Sites</vt:lpstr>
      <vt:lpstr>SharkFest Apps</vt:lpstr>
      <vt:lpstr>SharkFest Views to Infra</vt:lpstr>
      <vt:lpstr>Views to Apps Scored</vt:lpstr>
      <vt:lpstr>Views to Apps</vt:lpstr>
      <vt:lpstr>Apps to Data Sources</vt:lpstr>
      <vt:lpstr>Packet Drill Down</vt:lpstr>
      <vt:lpstr>View 2 Source-BP Std</vt:lpstr>
      <vt:lpstr>Data 2 Process Matrix-BP Std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2018-04-11T03:57:14Z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0x010100EDB1C2D7B5CFA8418569F0D63B153646</vt:lpwstr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